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45" windowHeight="6705" activeTab="1"/>
  </bookViews>
  <sheets>
    <sheet name="Прилож.2 " sheetId="3" r:id="rId1"/>
    <sheet name="Прилож.3" sheetId="2" r:id="rId2"/>
  </sheets>
  <definedNames>
    <definedName name="_xlnm.Print_Titles" localSheetId="0">'Прилож.2 '!$13:$14</definedName>
    <definedName name="_xlnm.Print_Titles" localSheetId="1">Прилож.3!$13:$14</definedName>
  </definedNames>
  <calcPr calcId="114210" fullCalcOnLoad="1"/>
</workbook>
</file>

<file path=xl/calcChain.xml><?xml version="1.0" encoding="utf-8"?>
<calcChain xmlns="http://schemas.openxmlformats.org/spreadsheetml/2006/main">
  <c r="AA15" i="2"/>
  <c r="M16" i="3"/>
  <c r="AA16"/>
  <c r="AA17"/>
  <c r="AG17"/>
  <c r="AA18"/>
  <c r="AA23"/>
  <c r="AG23"/>
  <c r="AA24"/>
  <c r="AA37"/>
  <c r="AA38"/>
  <c r="AA39"/>
  <c r="AA40"/>
  <c r="AA46"/>
  <c r="AA47"/>
  <c r="AA48"/>
  <c r="AA53"/>
  <c r="AA54"/>
  <c r="AA55"/>
  <c r="AA60"/>
  <c r="AA65"/>
  <c r="AA66"/>
  <c r="AA67"/>
  <c r="AA70"/>
  <c r="M78"/>
  <c r="AA78"/>
  <c r="AA78" i="2"/>
  <c r="AA23"/>
  <c r="AA24"/>
  <c r="AA65"/>
  <c r="AA66"/>
  <c r="AA70"/>
  <c r="AA67"/>
  <c r="AA53"/>
  <c r="AA54"/>
  <c r="AA60"/>
  <c r="AA55"/>
  <c r="AA46"/>
  <c r="AA47"/>
  <c r="AA48"/>
  <c r="AA37"/>
  <c r="AA38"/>
  <c r="AA39"/>
  <c r="AA40"/>
  <c r="AA16"/>
  <c r="AA17"/>
  <c r="AA18"/>
  <c r="M16"/>
  <c r="M78"/>
  <c r="AG23"/>
  <c r="AG17"/>
</calcChain>
</file>

<file path=xl/sharedStrings.xml><?xml version="1.0" encoding="utf-8"?>
<sst xmlns="http://schemas.openxmlformats.org/spreadsheetml/2006/main" count="860" uniqueCount="101">
  <si>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</si>
  <si>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</si>
  <si>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</si>
  <si>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</si>
  <si>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</si>
  <si>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</si>
  <si>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Эк.класс.</t>
  </si>
  <si>
    <t>ДопКласс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</si>
  <si>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</si>
  <si>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</si>
  <si>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</si>
  <si>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</si>
  <si>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</si>
  <si>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</si>
  <si>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</si>
  <si>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</si>
  <si>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</si>
  <si>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</si>
  <si>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</si>
  <si>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</si>
  <si>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</si>
  <si>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</si>
  <si>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</si>
  <si>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</si>
  <si>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</si>
  <si>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</si>
  <si>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</si>
  <si>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</si>
  <si>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</si>
  <si>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</si>
  <si>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</si>
  <si>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</si>
  <si>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</si>
  <si>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</si>
  <si>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</si>
  <si>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</si>
  <si>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</si>
  <si>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</si>
  <si>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</si>
  <si>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</si>
  <si>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</si>
  <si>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</si>
  <si>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</si>
  <si>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</si>
  <si>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</si>
  <si>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</si>
  <si>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</si>
  <si>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</si>
  <si>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</si>
  <si>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Денежное довольствие военнослужащих и сотрудников, имеющих специальные звания</t>
  </si>
  <si>
    <t>131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</si>
  <si>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</si>
  <si>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</si>
  <si>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</si>
  <si>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</si>
  <si>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</si>
  <si>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</si>
  <si>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</si>
  <si>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</si>
  <si>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</si>
  <si>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</si>
  <si>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</si>
  <si>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</si>
  <si>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</si>
  <si>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</si>
  <si>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</si>
  <si>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</si>
  <si>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</si>
  <si>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</si>
  <si>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</si>
  <si>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</si>
  <si>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</si>
  <si>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</si>
  <si>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</si>
  <si>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</si>
  <si>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 xml:space="preserve">      </t>
  </si>
  <si>
    <t>9900</t>
  </si>
  <si>
    <t xml:space="preserve">        Условно утвержденные расходы</t>
  </si>
  <si>
    <t>9999</t>
  </si>
  <si>
    <t xml:space="preserve">          Непрограммные расходы</t>
  </si>
  <si>
    <t>9990000</t>
  </si>
  <si>
    <t xml:space="preserve">            Условно утвержденные расходы</t>
  </si>
  <si>
    <t>999</t>
  </si>
  <si>
    <t>ВСЕГО РАСХОДОВ:</t>
  </si>
  <si>
    <t>Утверждено на 2015 год</t>
  </si>
  <si>
    <t>Уточненная бюджетная роспись на 2015 год</t>
  </si>
  <si>
    <t>Кассовое исполнение за 9 месяцев 2015года</t>
  </si>
  <si>
    <t>Процент исполнения к уточненной бюджетной росписи</t>
  </si>
  <si>
    <t>Приложение№2</t>
  </si>
  <si>
    <t>к решению Уношевского сельского Совета</t>
  </si>
  <si>
    <t>"О исполнении бюджета Уношевского сельского поселения</t>
  </si>
  <si>
    <t>Гордеевского муниципального района"</t>
  </si>
  <si>
    <t>за 9 месяцев2015г."</t>
  </si>
  <si>
    <t>Исполнение бюджета Уношевского сельского поселения Гордеевского муниципального района</t>
  </si>
  <si>
    <t>(рублей)</t>
  </si>
  <si>
    <t>Приложение№3</t>
  </si>
  <si>
    <t>за 9 месяцев 2015г.по целевым статьям и видам расходов</t>
  </si>
  <si>
    <t>народных депутатов</t>
  </si>
  <si>
    <t>за 9 месяцев 2015г.по ведомственной структуре расходов</t>
  </si>
  <si>
    <t>№44от 02.11.2015г.</t>
  </si>
  <si>
    <t>№ 44  от 02.11.2015г.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</si>
</sst>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3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31" borderId="14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</cellStyleXfs>
  <cellXfs count="2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showGridLines="0" workbookViewId="0">
      <pane ySplit="14" topLeftCell="A15" activePane="bottomLeft" state="frozen"/>
      <selection pane="bottomLeft" activeCell="AM23" sqref="AM23"/>
    </sheetView>
  </sheetViews>
  <sheetFormatPr defaultRowHeight="12.75" outlineLevelRow="5"/>
  <cols>
    <col min="1" max="1" width="39" customWidth="1"/>
    <col min="2" max="2" width="7.7109375" hidden="1" customWidth="1"/>
    <col min="3" max="4" width="7.7109375" customWidth="1"/>
    <col min="5" max="5" width="6.71093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3.7109375" customWidth="1"/>
    <col min="14" max="26" width="11.7109375" hidden="1" customWidth="1"/>
    <col min="27" max="27" width="11.7109375" customWidth="1"/>
    <col min="28" max="28" width="11.7109375" hidden="1" customWidth="1"/>
    <col min="29" max="29" width="11.7109375" customWidth="1"/>
    <col min="30" max="31" width="11.7109375" hidden="1" customWidth="1"/>
    <col min="32" max="32" width="14.7109375" hidden="1" customWidth="1"/>
    <col min="33" max="33" width="12.42578125" customWidth="1"/>
    <col min="34" max="36" width="11.7109375" hidden="1" customWidth="1"/>
  </cols>
  <sheetData>
    <row r="1" spans="1:36" ht="15.75" customHeight="1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"/>
      <c r="AI1" s="1"/>
      <c r="AJ1" s="1"/>
    </row>
    <row r="2" spans="1:36" ht="18" customHeight="1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"/>
      <c r="AI2" s="1"/>
      <c r="AJ2" s="1"/>
    </row>
    <row r="3" spans="1:36" ht="16.5" customHeight="1">
      <c r="A3" s="21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"/>
      <c r="AI3" s="1"/>
      <c r="AJ3" s="1"/>
    </row>
    <row r="4" spans="1:36" ht="14.25" customHeight="1">
      <c r="A4" s="21" t="s">
        <v>99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"/>
      <c r="AI4" s="1"/>
      <c r="AJ4" s="1"/>
    </row>
    <row r="5" spans="1:36" ht="17.25" customHeight="1">
      <c r="A5" s="21" t="s">
        <v>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"/>
      <c r="AI5" s="1"/>
      <c r="AJ5" s="1"/>
    </row>
    <row r="6" spans="1:36" ht="13.5" customHeight="1">
      <c r="A6" s="21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  <c r="AJ6" s="1"/>
    </row>
    <row r="7" spans="1:36" ht="13.5" customHeight="1">
      <c r="A7" s="21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"/>
      <c r="AI7" s="1"/>
      <c r="AJ7" s="1"/>
    </row>
    <row r="8" spans="1:36" ht="13.5" customHeight="1">
      <c r="A8" s="18" t="s">
        <v>93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  <c r="AJ8" s="1"/>
    </row>
    <row r="9" spans="1:36" ht="13.5" customHeight="1">
      <c r="A9" s="18" t="s">
        <v>96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  <c r="AJ9" s="1"/>
    </row>
    <row r="10" spans="1:36" ht="13.5" hidden="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"/>
      <c r="AJ10" s="3"/>
    </row>
    <row r="11" spans="1:36" ht="15.75">
      <c r="A11" s="24" t="s">
        <v>94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3"/>
      <c r="AJ11" s="3"/>
    </row>
    <row r="12" spans="1:36" ht="1.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2.75" customHeight="1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8</v>
      </c>
      <c r="J13" s="15" t="s">
        <v>8</v>
      </c>
      <c r="K13" s="15" t="s">
        <v>8</v>
      </c>
      <c r="L13" s="15" t="s">
        <v>8</v>
      </c>
      <c r="M13" s="15" t="s">
        <v>84</v>
      </c>
      <c r="N13" s="15" t="s">
        <v>8</v>
      </c>
      <c r="O13" s="15" t="s">
        <v>8</v>
      </c>
      <c r="P13" s="15" t="s">
        <v>8</v>
      </c>
      <c r="Q13" s="15" t="s">
        <v>8</v>
      </c>
      <c r="R13" s="15" t="s">
        <v>8</v>
      </c>
      <c r="S13" s="15" t="s">
        <v>8</v>
      </c>
      <c r="T13" s="15" t="s">
        <v>8</v>
      </c>
      <c r="U13" s="15" t="s">
        <v>8</v>
      </c>
      <c r="V13" s="15" t="s">
        <v>8</v>
      </c>
      <c r="W13" s="15" t="s">
        <v>8</v>
      </c>
      <c r="X13" s="15" t="s">
        <v>8</v>
      </c>
      <c r="Y13" s="15" t="s">
        <v>8</v>
      </c>
      <c r="Z13" s="15" t="s">
        <v>8</v>
      </c>
      <c r="AA13" s="15" t="s">
        <v>85</v>
      </c>
      <c r="AB13" s="4" t="s">
        <v>8</v>
      </c>
      <c r="AC13" s="15" t="s">
        <v>86</v>
      </c>
      <c r="AD13" s="4" t="s">
        <v>8</v>
      </c>
      <c r="AE13" s="15" t="s">
        <v>9</v>
      </c>
      <c r="AF13" s="15" t="s">
        <v>10</v>
      </c>
      <c r="AG13" s="15" t="s">
        <v>87</v>
      </c>
      <c r="AH13" s="15" t="s">
        <v>8</v>
      </c>
      <c r="AI13" s="15" t="s">
        <v>8</v>
      </c>
      <c r="AJ13" s="15" t="s">
        <v>8</v>
      </c>
    </row>
    <row r="14" spans="1:36" ht="5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4"/>
      <c r="AC14" s="16"/>
      <c r="AD14" s="4"/>
      <c r="AE14" s="16"/>
      <c r="AF14" s="16"/>
      <c r="AG14" s="16"/>
      <c r="AH14" s="16"/>
      <c r="AI14" s="16"/>
      <c r="AJ14" s="16"/>
    </row>
    <row r="15" spans="1:36" hidden="1">
      <c r="A15" s="5" t="s">
        <v>11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15</v>
      </c>
      <c r="G15" s="6"/>
      <c r="H15" s="6"/>
      <c r="I15" s="6"/>
      <c r="J15" s="6"/>
      <c r="K15" s="6"/>
      <c r="L15" s="7">
        <v>0</v>
      </c>
      <c r="M15" s="7">
        <v>2191507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1738107.81</v>
      </c>
      <c r="AB15" s="7">
        <v>1738107.81</v>
      </c>
      <c r="AC15" s="7">
        <v>1735472.76</v>
      </c>
      <c r="AD15" s="7">
        <v>1735472.76</v>
      </c>
      <c r="AE15" s="7">
        <v>2635.05</v>
      </c>
      <c r="AF15" s="7">
        <v>453399.19</v>
      </c>
      <c r="AG15" s="8">
        <v>0.79311077263271346</v>
      </c>
      <c r="AH15" s="7">
        <v>0</v>
      </c>
      <c r="AI15" s="8">
        <v>0</v>
      </c>
      <c r="AJ15" s="7">
        <v>0</v>
      </c>
    </row>
    <row r="16" spans="1:36" ht="25.5" outlineLevel="1">
      <c r="A16" s="5" t="s">
        <v>16</v>
      </c>
      <c r="B16" s="6" t="s">
        <v>12</v>
      </c>
      <c r="C16" s="6" t="s">
        <v>17</v>
      </c>
      <c r="D16" s="6" t="s">
        <v>14</v>
      </c>
      <c r="E16" s="6" t="s">
        <v>15</v>
      </c>
      <c r="F16" s="6" t="s">
        <v>15</v>
      </c>
      <c r="G16" s="6"/>
      <c r="H16" s="6"/>
      <c r="I16" s="6"/>
      <c r="J16" s="6"/>
      <c r="K16" s="6"/>
      <c r="L16" s="7">
        <v>0</v>
      </c>
      <c r="M16" s="7">
        <f>M17+M24</f>
        <v>673900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AA17+AA24</f>
        <v>1007927</v>
      </c>
      <c r="AB16" s="7">
        <v>978813.28</v>
      </c>
      <c r="AC16" s="7">
        <v>977258.8</v>
      </c>
      <c r="AD16" s="7">
        <v>977258.8</v>
      </c>
      <c r="AE16" s="7">
        <v>1554.48</v>
      </c>
      <c r="AF16" s="7">
        <v>29113.72</v>
      </c>
      <c r="AG16" s="8">
        <v>0.96960000000000002</v>
      </c>
      <c r="AH16" s="7">
        <v>0</v>
      </c>
      <c r="AI16" s="8">
        <v>0</v>
      </c>
      <c r="AJ16" s="7">
        <v>0</v>
      </c>
    </row>
    <row r="17" spans="1:36" ht="51" outlineLevel="2">
      <c r="A17" s="5" t="s">
        <v>18</v>
      </c>
      <c r="B17" s="6" t="s">
        <v>12</v>
      </c>
      <c r="C17" s="6" t="s">
        <v>19</v>
      </c>
      <c r="D17" s="6" t="s">
        <v>14</v>
      </c>
      <c r="E17" s="6" t="s">
        <v>15</v>
      </c>
      <c r="F17" s="6" t="s">
        <v>15</v>
      </c>
      <c r="G17" s="6"/>
      <c r="H17" s="6"/>
      <c r="I17" s="6"/>
      <c r="J17" s="6"/>
      <c r="K17" s="6"/>
      <c r="L17" s="7">
        <v>0</v>
      </c>
      <c r="M17" s="7">
        <v>206700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245140</v>
      </c>
      <c r="AB17" s="7">
        <v>227414.58</v>
      </c>
      <c r="AC17" s="7">
        <v>227414.58</v>
      </c>
      <c r="AD17" s="7">
        <v>227414.58</v>
      </c>
      <c r="AE17" s="7">
        <v>0</v>
      </c>
      <c r="AF17" s="7">
        <v>17725.419999999998</v>
      </c>
      <c r="AG17" s="8">
        <f>AG18</f>
        <v>0.92779999999999996</v>
      </c>
      <c r="AH17" s="7">
        <v>0</v>
      </c>
      <c r="AI17" s="8">
        <v>0</v>
      </c>
      <c r="AJ17" s="7">
        <v>0</v>
      </c>
    </row>
    <row r="18" spans="1:36" ht="51" outlineLevel="3">
      <c r="A18" s="5" t="s">
        <v>20</v>
      </c>
      <c r="B18" s="6" t="s">
        <v>12</v>
      </c>
      <c r="C18" s="6" t="s">
        <v>19</v>
      </c>
      <c r="D18" s="6" t="s">
        <v>21</v>
      </c>
      <c r="E18" s="6" t="s">
        <v>15</v>
      </c>
      <c r="F18" s="6" t="s">
        <v>15</v>
      </c>
      <c r="G18" s="6"/>
      <c r="H18" s="6"/>
      <c r="I18" s="6"/>
      <c r="J18" s="6"/>
      <c r="K18" s="6"/>
      <c r="L18" s="7">
        <v>0</v>
      </c>
      <c r="M18" s="7">
        <v>206700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AA21</f>
        <v>245140</v>
      </c>
      <c r="AB18" s="7">
        <v>227414.58</v>
      </c>
      <c r="AC18" s="7">
        <v>227414.58</v>
      </c>
      <c r="AD18" s="7">
        <v>227414.58</v>
      </c>
      <c r="AE18" s="7">
        <v>0</v>
      </c>
      <c r="AF18" s="7">
        <v>17725.419999999998</v>
      </c>
      <c r="AG18" s="8">
        <v>0.92779999999999996</v>
      </c>
      <c r="AH18" s="7">
        <v>0</v>
      </c>
      <c r="AI18" s="8">
        <v>0</v>
      </c>
      <c r="AJ18" s="7">
        <v>0</v>
      </c>
    </row>
    <row r="19" spans="1:36" ht="38.25" hidden="1" outlineLevel="4">
      <c r="A19" s="5" t="s">
        <v>22</v>
      </c>
      <c r="B19" s="6" t="s">
        <v>12</v>
      </c>
      <c r="C19" s="6" t="s">
        <v>19</v>
      </c>
      <c r="D19" s="6" t="s">
        <v>21</v>
      </c>
      <c r="E19" s="6" t="s">
        <v>23</v>
      </c>
      <c r="F19" s="6" t="s">
        <v>15</v>
      </c>
      <c r="G19" s="6"/>
      <c r="H19" s="6"/>
      <c r="I19" s="6"/>
      <c r="J19" s="6"/>
      <c r="K19" s="6"/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8">
        <v>0</v>
      </c>
      <c r="AH19" s="7">
        <v>0</v>
      </c>
      <c r="AI19" s="8">
        <v>0</v>
      </c>
      <c r="AJ19" s="7">
        <v>0</v>
      </c>
    </row>
    <row r="20" spans="1:36" hidden="1" outlineLevel="5">
      <c r="A20" s="5" t="s">
        <v>24</v>
      </c>
      <c r="B20" s="6" t="s">
        <v>12</v>
      </c>
      <c r="C20" s="6" t="s">
        <v>19</v>
      </c>
      <c r="D20" s="6" t="s">
        <v>21</v>
      </c>
      <c r="E20" s="6" t="s">
        <v>23</v>
      </c>
      <c r="F20" s="6" t="s">
        <v>15</v>
      </c>
      <c r="G20" s="6"/>
      <c r="H20" s="6"/>
      <c r="I20" s="6"/>
      <c r="J20" s="6"/>
      <c r="K20" s="6"/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8">
        <v>0</v>
      </c>
      <c r="AH20" s="7">
        <v>0</v>
      </c>
      <c r="AI20" s="8">
        <v>0</v>
      </c>
      <c r="AJ20" s="7">
        <v>0</v>
      </c>
    </row>
    <row r="21" spans="1:36" ht="51" outlineLevel="4" collapsed="1">
      <c r="A21" s="5" t="s">
        <v>25</v>
      </c>
      <c r="B21" s="6" t="s">
        <v>12</v>
      </c>
      <c r="C21" s="6" t="s">
        <v>19</v>
      </c>
      <c r="D21" s="6" t="s">
        <v>21</v>
      </c>
      <c r="E21" s="6" t="s">
        <v>26</v>
      </c>
      <c r="F21" s="6" t="s">
        <v>15</v>
      </c>
      <c r="G21" s="6"/>
      <c r="H21" s="6"/>
      <c r="I21" s="6"/>
      <c r="J21" s="6"/>
      <c r="K21" s="6"/>
      <c r="L21" s="7">
        <v>0</v>
      </c>
      <c r="M21" s="7">
        <v>206700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245140</v>
      </c>
      <c r="AB21" s="7">
        <v>227414.58</v>
      </c>
      <c r="AC21" s="7">
        <v>227414.58</v>
      </c>
      <c r="AD21" s="7">
        <v>227414.58</v>
      </c>
      <c r="AE21" s="7">
        <v>0</v>
      </c>
      <c r="AF21" s="7">
        <v>17725.419999999998</v>
      </c>
      <c r="AG21" s="8">
        <v>0.92779999999999996</v>
      </c>
      <c r="AH21" s="7">
        <v>0</v>
      </c>
      <c r="AI21" s="8">
        <v>0</v>
      </c>
      <c r="AJ21" s="7">
        <v>0</v>
      </c>
    </row>
    <row r="22" spans="1:36" hidden="1" outlineLevel="5">
      <c r="A22" s="5" t="s">
        <v>24</v>
      </c>
      <c r="B22" s="6" t="s">
        <v>12</v>
      </c>
      <c r="C22" s="6" t="s">
        <v>19</v>
      </c>
      <c r="D22" s="6" t="s">
        <v>21</v>
      </c>
      <c r="E22" s="6" t="s">
        <v>26</v>
      </c>
      <c r="F22" s="6" t="s">
        <v>15</v>
      </c>
      <c r="G22" s="6"/>
      <c r="H22" s="6"/>
      <c r="I22" s="6"/>
      <c r="J22" s="6"/>
      <c r="K22" s="6"/>
      <c r="L22" s="7">
        <v>0</v>
      </c>
      <c r="M22" s="7">
        <v>245140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227414.58</v>
      </c>
      <c r="AB22" s="7">
        <v>227414.58</v>
      </c>
      <c r="AC22" s="7">
        <v>227414.58</v>
      </c>
      <c r="AD22" s="7">
        <v>227414.58</v>
      </c>
      <c r="AE22" s="7">
        <v>0</v>
      </c>
      <c r="AF22" s="7">
        <v>17725.419999999998</v>
      </c>
      <c r="AG22" s="8">
        <v>0.92769266541568085</v>
      </c>
      <c r="AH22" s="7">
        <v>0</v>
      </c>
      <c r="AI22" s="8">
        <v>0</v>
      </c>
      <c r="AJ22" s="7">
        <v>0</v>
      </c>
    </row>
    <row r="23" spans="1:36" ht="76.5" outlineLevel="2" collapsed="1">
      <c r="A23" s="5" t="s">
        <v>27</v>
      </c>
      <c r="B23" s="6" t="s">
        <v>12</v>
      </c>
      <c r="C23" s="6" t="s">
        <v>28</v>
      </c>
      <c r="D23" s="6" t="s">
        <v>14</v>
      </c>
      <c r="E23" s="6" t="s">
        <v>15</v>
      </c>
      <c r="F23" s="6" t="s">
        <v>15</v>
      </c>
      <c r="G23" s="6"/>
      <c r="H23" s="6"/>
      <c r="I23" s="6"/>
      <c r="J23" s="6"/>
      <c r="K23" s="6"/>
      <c r="L23" s="7">
        <v>0</v>
      </c>
      <c r="M23" s="7">
        <v>626595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</f>
        <v>762787</v>
      </c>
      <c r="AB23" s="7">
        <v>751398.7</v>
      </c>
      <c r="AC23" s="7">
        <v>749844.22</v>
      </c>
      <c r="AD23" s="7">
        <v>749844.22</v>
      </c>
      <c r="AE23" s="7">
        <v>1554.48</v>
      </c>
      <c r="AF23" s="7">
        <v>11388.3</v>
      </c>
      <c r="AG23" s="8">
        <f>AG24</f>
        <v>0.98299999999999998</v>
      </c>
      <c r="AH23" s="7">
        <v>0</v>
      </c>
      <c r="AI23" s="8">
        <v>0</v>
      </c>
      <c r="AJ23" s="7">
        <v>0</v>
      </c>
    </row>
    <row r="24" spans="1:36" outlineLevel="3">
      <c r="A24" s="5" t="s">
        <v>29</v>
      </c>
      <c r="B24" s="6" t="s">
        <v>12</v>
      </c>
      <c r="C24" s="6" t="s">
        <v>28</v>
      </c>
      <c r="D24" s="6" t="s">
        <v>30</v>
      </c>
      <c r="E24" s="6" t="s">
        <v>15</v>
      </c>
      <c r="F24" s="6" t="s">
        <v>15</v>
      </c>
      <c r="G24" s="6"/>
      <c r="H24" s="6"/>
      <c r="I24" s="6"/>
      <c r="J24" s="6"/>
      <c r="K24" s="6"/>
      <c r="L24" s="7">
        <v>0</v>
      </c>
      <c r="M24" s="7">
        <v>467200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f>AA27+AA31+AA33+AA35</f>
        <v>762787</v>
      </c>
      <c r="AB24" s="7">
        <v>751398.7</v>
      </c>
      <c r="AC24" s="7">
        <v>749844.22</v>
      </c>
      <c r="AD24" s="7">
        <v>749844.22</v>
      </c>
      <c r="AE24" s="7">
        <v>1554.48</v>
      </c>
      <c r="AF24" s="7">
        <v>11388.3</v>
      </c>
      <c r="AG24" s="8">
        <v>0.98299999999999998</v>
      </c>
      <c r="AH24" s="7">
        <v>0</v>
      </c>
      <c r="AI24" s="8">
        <v>0</v>
      </c>
      <c r="AJ24" s="7">
        <v>0</v>
      </c>
    </row>
    <row r="25" spans="1:36" ht="38.25" hidden="1" outlineLevel="4">
      <c r="A25" s="5" t="s">
        <v>22</v>
      </c>
      <c r="B25" s="6" t="s">
        <v>12</v>
      </c>
      <c r="C25" s="6" t="s">
        <v>28</v>
      </c>
      <c r="D25" s="6" t="s">
        <v>30</v>
      </c>
      <c r="E25" s="6" t="s">
        <v>23</v>
      </c>
      <c r="F25" s="6" t="s">
        <v>15</v>
      </c>
      <c r="G25" s="6"/>
      <c r="H25" s="6"/>
      <c r="I25" s="6"/>
      <c r="J25" s="6"/>
      <c r="K25" s="6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8">
        <v>0</v>
      </c>
      <c r="AH25" s="7">
        <v>0</v>
      </c>
      <c r="AI25" s="8">
        <v>0</v>
      </c>
      <c r="AJ25" s="7">
        <v>0</v>
      </c>
    </row>
    <row r="26" spans="1:36" hidden="1" outlineLevel="5">
      <c r="A26" s="5" t="s">
        <v>24</v>
      </c>
      <c r="B26" s="6" t="s">
        <v>12</v>
      </c>
      <c r="C26" s="6" t="s">
        <v>28</v>
      </c>
      <c r="D26" s="6" t="s">
        <v>30</v>
      </c>
      <c r="E26" s="6" t="s">
        <v>23</v>
      </c>
      <c r="F26" s="6" t="s">
        <v>15</v>
      </c>
      <c r="G26" s="6"/>
      <c r="H26" s="6"/>
      <c r="I26" s="6"/>
      <c r="J26" s="6"/>
      <c r="K26" s="6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8">
        <v>0</v>
      </c>
      <c r="AH26" s="7">
        <v>0</v>
      </c>
      <c r="AI26" s="8">
        <v>0</v>
      </c>
      <c r="AJ26" s="7">
        <v>0</v>
      </c>
    </row>
    <row r="27" spans="1:36" ht="51" outlineLevel="4" collapsed="1">
      <c r="A27" s="5" t="s">
        <v>25</v>
      </c>
      <c r="B27" s="6" t="s">
        <v>12</v>
      </c>
      <c r="C27" s="6" t="s">
        <v>28</v>
      </c>
      <c r="D27" s="6" t="s">
        <v>30</v>
      </c>
      <c r="E27" s="6" t="s">
        <v>26</v>
      </c>
      <c r="F27" s="6" t="s">
        <v>15</v>
      </c>
      <c r="G27" s="6"/>
      <c r="H27" s="6"/>
      <c r="I27" s="6"/>
      <c r="J27" s="6"/>
      <c r="K27" s="6"/>
      <c r="L27" s="7">
        <v>0</v>
      </c>
      <c r="M27" s="7">
        <v>404500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521818</v>
      </c>
      <c r="AB27" s="7">
        <v>515116.11</v>
      </c>
      <c r="AC27" s="7">
        <v>514916.11</v>
      </c>
      <c r="AD27" s="7">
        <v>514916.11</v>
      </c>
      <c r="AE27" s="7">
        <v>200</v>
      </c>
      <c r="AF27" s="7">
        <v>6701.89</v>
      </c>
      <c r="AG27" s="8">
        <v>0.98680000000000001</v>
      </c>
      <c r="AH27" s="7">
        <v>0</v>
      </c>
      <c r="AI27" s="8">
        <v>0</v>
      </c>
      <c r="AJ27" s="7">
        <v>0</v>
      </c>
    </row>
    <row r="28" spans="1:36" ht="9.75" hidden="1" customHeight="1" outlineLevel="5">
      <c r="A28" s="5" t="s">
        <v>24</v>
      </c>
      <c r="B28" s="6" t="s">
        <v>12</v>
      </c>
      <c r="C28" s="6" t="s">
        <v>28</v>
      </c>
      <c r="D28" s="6" t="s">
        <v>30</v>
      </c>
      <c r="E28" s="6" t="s">
        <v>26</v>
      </c>
      <c r="F28" s="6" t="s">
        <v>15</v>
      </c>
      <c r="G28" s="6"/>
      <c r="H28" s="6"/>
      <c r="I28" s="6"/>
      <c r="J28" s="6"/>
      <c r="K28" s="6"/>
      <c r="L28" s="7">
        <v>0</v>
      </c>
      <c r="M28" s="7">
        <v>521818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515116.11</v>
      </c>
      <c r="AB28" s="7">
        <v>515116.11</v>
      </c>
      <c r="AC28" s="7">
        <v>514916.11</v>
      </c>
      <c r="AD28" s="7">
        <v>514916.11</v>
      </c>
      <c r="AE28" s="7">
        <v>200</v>
      </c>
      <c r="AF28" s="7">
        <v>6701.89</v>
      </c>
      <c r="AG28" s="8">
        <v>0.98715665231939109</v>
      </c>
      <c r="AH28" s="7">
        <v>0</v>
      </c>
      <c r="AI28" s="8">
        <v>0</v>
      </c>
      <c r="AJ28" s="7">
        <v>0</v>
      </c>
    </row>
    <row r="29" spans="1:36" ht="51" hidden="1" outlineLevel="4" collapsed="1">
      <c r="A29" s="5" t="s">
        <v>31</v>
      </c>
      <c r="B29" s="6" t="s">
        <v>12</v>
      </c>
      <c r="C29" s="6" t="s">
        <v>28</v>
      </c>
      <c r="D29" s="6" t="s">
        <v>30</v>
      </c>
      <c r="E29" s="6" t="s">
        <v>32</v>
      </c>
      <c r="F29" s="6" t="s">
        <v>15</v>
      </c>
      <c r="G29" s="6"/>
      <c r="H29" s="6"/>
      <c r="I29" s="6"/>
      <c r="J29" s="6"/>
      <c r="K29" s="6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8">
        <v>0</v>
      </c>
      <c r="AH29" s="7">
        <v>0</v>
      </c>
      <c r="AI29" s="8">
        <v>0</v>
      </c>
      <c r="AJ29" s="7">
        <v>0</v>
      </c>
    </row>
    <row r="30" spans="1:36" hidden="1" outlineLevel="5">
      <c r="A30" s="5" t="s">
        <v>24</v>
      </c>
      <c r="B30" s="6" t="s">
        <v>12</v>
      </c>
      <c r="C30" s="6" t="s">
        <v>28</v>
      </c>
      <c r="D30" s="6" t="s">
        <v>30</v>
      </c>
      <c r="E30" s="6" t="s">
        <v>32</v>
      </c>
      <c r="F30" s="6" t="s">
        <v>15</v>
      </c>
      <c r="G30" s="6"/>
      <c r="H30" s="6"/>
      <c r="I30" s="6"/>
      <c r="J30" s="6"/>
      <c r="K30" s="6"/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8">
        <v>0</v>
      </c>
      <c r="AH30" s="7">
        <v>0</v>
      </c>
      <c r="AI30" s="8">
        <v>0</v>
      </c>
      <c r="AJ30" s="7">
        <v>0</v>
      </c>
    </row>
    <row r="31" spans="1:36" ht="51" outlineLevel="4" collapsed="1">
      <c r="A31" s="5" t="s">
        <v>33</v>
      </c>
      <c r="B31" s="6" t="s">
        <v>12</v>
      </c>
      <c r="C31" s="6" t="s">
        <v>28</v>
      </c>
      <c r="D31" s="6" t="s">
        <v>30</v>
      </c>
      <c r="E31" s="6" t="s">
        <v>34</v>
      </c>
      <c r="F31" s="6" t="s">
        <v>15</v>
      </c>
      <c r="G31" s="6"/>
      <c r="H31" s="6"/>
      <c r="I31" s="6"/>
      <c r="J31" s="6"/>
      <c r="K31" s="6"/>
      <c r="L31" s="7">
        <v>0</v>
      </c>
      <c r="M31" s="7">
        <v>56200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230100</v>
      </c>
      <c r="AB31" s="7">
        <v>225414.19</v>
      </c>
      <c r="AC31" s="7">
        <v>224059.71</v>
      </c>
      <c r="AD31" s="7">
        <v>224059.71</v>
      </c>
      <c r="AE31" s="7">
        <v>1354.48</v>
      </c>
      <c r="AF31" s="7">
        <v>4685.8100000000004</v>
      </c>
      <c r="AG31" s="8">
        <v>0.97370000000000001</v>
      </c>
      <c r="AH31" s="7">
        <v>0</v>
      </c>
      <c r="AI31" s="8">
        <v>0</v>
      </c>
      <c r="AJ31" s="7">
        <v>0</v>
      </c>
    </row>
    <row r="32" spans="1:36" hidden="1" outlineLevel="5">
      <c r="A32" s="5" t="s">
        <v>24</v>
      </c>
      <c r="B32" s="6" t="s">
        <v>12</v>
      </c>
      <c r="C32" s="6" t="s">
        <v>28</v>
      </c>
      <c r="D32" s="6" t="s">
        <v>30</v>
      </c>
      <c r="E32" s="6" t="s">
        <v>34</v>
      </c>
      <c r="F32" s="6" t="s">
        <v>15</v>
      </c>
      <c r="G32" s="6"/>
      <c r="H32" s="6"/>
      <c r="I32" s="6"/>
      <c r="J32" s="6"/>
      <c r="K32" s="6"/>
      <c r="L32" s="7">
        <v>0</v>
      </c>
      <c r="M32" s="7">
        <v>230100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225414.19</v>
      </c>
      <c r="AB32" s="7">
        <v>225414.19</v>
      </c>
      <c r="AC32" s="7">
        <v>224059.71</v>
      </c>
      <c r="AD32" s="7">
        <v>224059.71</v>
      </c>
      <c r="AE32" s="7">
        <v>1354.48</v>
      </c>
      <c r="AF32" s="7">
        <v>4685.8100000000004</v>
      </c>
      <c r="AG32" s="8">
        <v>0.97963576705780098</v>
      </c>
      <c r="AH32" s="7">
        <v>0</v>
      </c>
      <c r="AI32" s="8">
        <v>0</v>
      </c>
      <c r="AJ32" s="7">
        <v>0</v>
      </c>
    </row>
    <row r="33" spans="1:36" ht="25.5" outlineLevel="4" collapsed="1">
      <c r="A33" s="5" t="s">
        <v>35</v>
      </c>
      <c r="B33" s="6" t="s">
        <v>12</v>
      </c>
      <c r="C33" s="6" t="s">
        <v>28</v>
      </c>
      <c r="D33" s="6" t="s">
        <v>30</v>
      </c>
      <c r="E33" s="6" t="s">
        <v>36</v>
      </c>
      <c r="F33" s="6" t="s">
        <v>15</v>
      </c>
      <c r="G33" s="6"/>
      <c r="H33" s="6"/>
      <c r="I33" s="6"/>
      <c r="J33" s="6"/>
      <c r="K33" s="6"/>
      <c r="L33" s="7">
        <v>0</v>
      </c>
      <c r="M33" s="7">
        <v>3500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3904</v>
      </c>
      <c r="AB33" s="7">
        <v>3904</v>
      </c>
      <c r="AC33" s="7">
        <v>3904</v>
      </c>
      <c r="AD33" s="7">
        <v>3904</v>
      </c>
      <c r="AE33" s="7">
        <v>0</v>
      </c>
      <c r="AF33" s="7">
        <v>0</v>
      </c>
      <c r="AG33" s="8">
        <v>1</v>
      </c>
      <c r="AH33" s="7">
        <v>0</v>
      </c>
      <c r="AI33" s="8">
        <v>0</v>
      </c>
      <c r="AJ33" s="7">
        <v>0</v>
      </c>
    </row>
    <row r="34" spans="1:36" hidden="1" outlineLevel="5">
      <c r="A34" s="5" t="s">
        <v>24</v>
      </c>
      <c r="B34" s="6" t="s">
        <v>12</v>
      </c>
      <c r="C34" s="6" t="s">
        <v>28</v>
      </c>
      <c r="D34" s="6" t="s">
        <v>30</v>
      </c>
      <c r="E34" s="6" t="s">
        <v>36</v>
      </c>
      <c r="F34" s="6" t="s">
        <v>15</v>
      </c>
      <c r="G34" s="6"/>
      <c r="H34" s="6"/>
      <c r="I34" s="6"/>
      <c r="J34" s="6"/>
      <c r="K34" s="6"/>
      <c r="L34" s="7">
        <v>0</v>
      </c>
      <c r="M34" s="7">
        <v>3904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3904</v>
      </c>
      <c r="AB34" s="7">
        <v>3904</v>
      </c>
      <c r="AC34" s="7">
        <v>3904</v>
      </c>
      <c r="AD34" s="7">
        <v>3904</v>
      </c>
      <c r="AE34" s="7">
        <v>0</v>
      </c>
      <c r="AF34" s="7">
        <v>0</v>
      </c>
      <c r="AG34" s="8">
        <v>1</v>
      </c>
      <c r="AH34" s="7">
        <v>0</v>
      </c>
      <c r="AI34" s="8">
        <v>0</v>
      </c>
      <c r="AJ34" s="7">
        <v>0</v>
      </c>
    </row>
    <row r="35" spans="1:36" ht="25.5" outlineLevel="4" collapsed="1">
      <c r="A35" s="5" t="s">
        <v>37</v>
      </c>
      <c r="B35" s="6" t="s">
        <v>12</v>
      </c>
      <c r="C35" s="6" t="s">
        <v>28</v>
      </c>
      <c r="D35" s="6" t="s">
        <v>30</v>
      </c>
      <c r="E35" s="6" t="s">
        <v>38</v>
      </c>
      <c r="F35" s="6" t="s">
        <v>15</v>
      </c>
      <c r="G35" s="6"/>
      <c r="H35" s="6"/>
      <c r="I35" s="6"/>
      <c r="J35" s="6"/>
      <c r="K35" s="6"/>
      <c r="L35" s="7">
        <v>0</v>
      </c>
      <c r="M35" s="7">
        <v>3000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6965</v>
      </c>
      <c r="AB35" s="7">
        <v>6964.4</v>
      </c>
      <c r="AC35" s="7">
        <v>6964.4</v>
      </c>
      <c r="AD35" s="7">
        <v>6964.4</v>
      </c>
      <c r="AE35" s="7">
        <v>0</v>
      </c>
      <c r="AF35" s="7">
        <v>0.6</v>
      </c>
      <c r="AG35" s="8">
        <v>1</v>
      </c>
      <c r="AH35" s="7">
        <v>0</v>
      </c>
      <c r="AI35" s="8">
        <v>0</v>
      </c>
      <c r="AJ35" s="7">
        <v>0</v>
      </c>
    </row>
    <row r="36" spans="1:36" hidden="1" outlineLevel="5">
      <c r="A36" s="5" t="s">
        <v>24</v>
      </c>
      <c r="B36" s="6" t="s">
        <v>12</v>
      </c>
      <c r="C36" s="6" t="s">
        <v>28</v>
      </c>
      <c r="D36" s="6" t="s">
        <v>30</v>
      </c>
      <c r="E36" s="6" t="s">
        <v>38</v>
      </c>
      <c r="F36" s="6" t="s">
        <v>15</v>
      </c>
      <c r="G36" s="6"/>
      <c r="H36" s="6"/>
      <c r="I36" s="6"/>
      <c r="J36" s="6"/>
      <c r="K36" s="6"/>
      <c r="L36" s="7">
        <v>0</v>
      </c>
      <c r="M36" s="7">
        <v>6965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6964.4</v>
      </c>
      <c r="AB36" s="7">
        <v>6964.4</v>
      </c>
      <c r="AC36" s="7">
        <v>6964.4</v>
      </c>
      <c r="AD36" s="7">
        <v>6964.4</v>
      </c>
      <c r="AE36" s="7">
        <v>0</v>
      </c>
      <c r="AF36" s="7">
        <v>0.6</v>
      </c>
      <c r="AG36" s="8">
        <v>0.99991385498923191</v>
      </c>
      <c r="AH36" s="7">
        <v>0</v>
      </c>
      <c r="AI36" s="8">
        <v>0</v>
      </c>
      <c r="AJ36" s="7">
        <v>0</v>
      </c>
    </row>
    <row r="37" spans="1:36" outlineLevel="1" collapsed="1">
      <c r="A37" s="5" t="s">
        <v>39</v>
      </c>
      <c r="B37" s="6" t="s">
        <v>12</v>
      </c>
      <c r="C37" s="6" t="s">
        <v>40</v>
      </c>
      <c r="D37" s="6" t="s">
        <v>14</v>
      </c>
      <c r="E37" s="6" t="s">
        <v>15</v>
      </c>
      <c r="F37" s="6" t="s">
        <v>15</v>
      </c>
      <c r="G37" s="6"/>
      <c r="H37" s="6"/>
      <c r="I37" s="6"/>
      <c r="J37" s="6"/>
      <c r="K37" s="6"/>
      <c r="L37" s="7">
        <v>0</v>
      </c>
      <c r="M37" s="7"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</f>
        <v>51926</v>
      </c>
      <c r="AB37" s="7">
        <v>31515.5</v>
      </c>
      <c r="AC37" s="7">
        <v>31515.5</v>
      </c>
      <c r="AD37" s="7">
        <v>31515.5</v>
      </c>
      <c r="AE37" s="7">
        <v>0</v>
      </c>
      <c r="AF37" s="7">
        <v>20410.5</v>
      </c>
      <c r="AG37" s="8">
        <v>0.60693101721680853</v>
      </c>
      <c r="AH37" s="7">
        <v>0</v>
      </c>
      <c r="AI37" s="8">
        <v>0</v>
      </c>
      <c r="AJ37" s="7">
        <v>0</v>
      </c>
    </row>
    <row r="38" spans="1:36" ht="25.5" outlineLevel="2">
      <c r="A38" s="5" t="s">
        <v>41</v>
      </c>
      <c r="B38" s="6" t="s">
        <v>12</v>
      </c>
      <c r="C38" s="6" t="s">
        <v>42</v>
      </c>
      <c r="D38" s="6" t="s">
        <v>14</v>
      </c>
      <c r="E38" s="6" t="s">
        <v>15</v>
      </c>
      <c r="F38" s="6" t="s">
        <v>15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f>AA39</f>
        <v>51926</v>
      </c>
      <c r="AB38" s="7">
        <v>31515.5</v>
      </c>
      <c r="AC38" s="7">
        <v>31515.5</v>
      </c>
      <c r="AD38" s="7">
        <v>31515.5</v>
      </c>
      <c r="AE38" s="7">
        <v>0</v>
      </c>
      <c r="AF38" s="7">
        <v>20410.5</v>
      </c>
      <c r="AG38" s="8">
        <v>0.60693101721680853</v>
      </c>
      <c r="AH38" s="7">
        <v>0</v>
      </c>
      <c r="AI38" s="8">
        <v>0</v>
      </c>
      <c r="AJ38" s="7">
        <v>0</v>
      </c>
    </row>
    <row r="39" spans="1:36" ht="63.75" outlineLevel="3">
      <c r="A39" s="5" t="s">
        <v>43</v>
      </c>
      <c r="B39" s="6" t="s">
        <v>12</v>
      </c>
      <c r="C39" s="6" t="s">
        <v>42</v>
      </c>
      <c r="D39" s="6" t="s">
        <v>44</v>
      </c>
      <c r="E39" s="6" t="s">
        <v>15</v>
      </c>
      <c r="F39" s="6" t="s">
        <v>15</v>
      </c>
      <c r="G39" s="6"/>
      <c r="H39" s="6"/>
      <c r="I39" s="6"/>
      <c r="J39" s="6"/>
      <c r="K39" s="6"/>
      <c r="L39" s="7">
        <v>0</v>
      </c>
      <c r="M39" s="7">
        <v>57187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f>AA40</f>
        <v>51926</v>
      </c>
      <c r="AB39" s="7">
        <v>31515.5</v>
      </c>
      <c r="AC39" s="7">
        <v>31515.5</v>
      </c>
      <c r="AD39" s="7">
        <v>31515.5</v>
      </c>
      <c r="AE39" s="7">
        <v>0</v>
      </c>
      <c r="AF39" s="7">
        <v>20410.5</v>
      </c>
      <c r="AG39" s="8">
        <v>0.60693101721680853</v>
      </c>
      <c r="AH39" s="7">
        <v>0</v>
      </c>
      <c r="AI39" s="8">
        <v>0</v>
      </c>
      <c r="AJ39" s="7">
        <v>0</v>
      </c>
    </row>
    <row r="40" spans="1:36" ht="51" outlineLevel="4">
      <c r="A40" s="5" t="s">
        <v>25</v>
      </c>
      <c r="B40" s="6" t="s">
        <v>12</v>
      </c>
      <c r="C40" s="6" t="s">
        <v>42</v>
      </c>
      <c r="D40" s="6" t="s">
        <v>44</v>
      </c>
      <c r="E40" s="6" t="s">
        <v>26</v>
      </c>
      <c r="F40" s="6" t="s">
        <v>15</v>
      </c>
      <c r="G40" s="6"/>
      <c r="H40" s="6"/>
      <c r="I40" s="6"/>
      <c r="J40" s="6"/>
      <c r="K40" s="6"/>
      <c r="L40" s="7">
        <v>0</v>
      </c>
      <c r="M40" s="7">
        <v>57187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f>AA41</f>
        <v>51926</v>
      </c>
      <c r="AB40" s="7">
        <v>31515.5</v>
      </c>
      <c r="AC40" s="7">
        <v>31515.5</v>
      </c>
      <c r="AD40" s="7">
        <v>31515.5</v>
      </c>
      <c r="AE40" s="7">
        <v>0</v>
      </c>
      <c r="AF40" s="7">
        <v>20410.5</v>
      </c>
      <c r="AG40" s="8">
        <v>0.60693101721680853</v>
      </c>
      <c r="AH40" s="7">
        <v>0</v>
      </c>
      <c r="AI40" s="8">
        <v>0</v>
      </c>
      <c r="AJ40" s="7">
        <v>0</v>
      </c>
    </row>
    <row r="41" spans="1:36" ht="38.25" outlineLevel="5">
      <c r="A41" s="5" t="s">
        <v>45</v>
      </c>
      <c r="B41" s="6" t="s">
        <v>12</v>
      </c>
      <c r="C41" s="6" t="s">
        <v>42</v>
      </c>
      <c r="D41" s="6" t="s">
        <v>44</v>
      </c>
      <c r="E41" s="6" t="s">
        <v>26</v>
      </c>
      <c r="F41" s="6" t="s">
        <v>15</v>
      </c>
      <c r="G41" s="6" t="s">
        <v>46</v>
      </c>
      <c r="H41" s="6"/>
      <c r="I41" s="6"/>
      <c r="J41" s="6"/>
      <c r="K41" s="6"/>
      <c r="L41" s="7">
        <v>0</v>
      </c>
      <c r="M41" s="7">
        <v>57187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51926</v>
      </c>
      <c r="AB41" s="7">
        <v>31515.5</v>
      </c>
      <c r="AC41" s="7">
        <v>31515.5</v>
      </c>
      <c r="AD41" s="7">
        <v>31515.5</v>
      </c>
      <c r="AE41" s="7">
        <v>0</v>
      </c>
      <c r="AF41" s="7">
        <v>20410.5</v>
      </c>
      <c r="AG41" s="8">
        <v>0.60693101721680853</v>
      </c>
      <c r="AH41" s="7">
        <v>0</v>
      </c>
      <c r="AI41" s="8">
        <v>0</v>
      </c>
      <c r="AJ41" s="7">
        <v>0</v>
      </c>
    </row>
    <row r="42" spans="1:36" ht="51" hidden="1" outlineLevel="4">
      <c r="A42" s="5" t="s">
        <v>47</v>
      </c>
      <c r="B42" s="6" t="s">
        <v>12</v>
      </c>
      <c r="C42" s="6" t="s">
        <v>42</v>
      </c>
      <c r="D42" s="6" t="s">
        <v>44</v>
      </c>
      <c r="E42" s="6" t="s">
        <v>48</v>
      </c>
      <c r="F42" s="6" t="s">
        <v>15</v>
      </c>
      <c r="G42" s="6"/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8">
        <v>0</v>
      </c>
      <c r="AH42" s="7">
        <v>0</v>
      </c>
      <c r="AI42" s="8">
        <v>0</v>
      </c>
      <c r="AJ42" s="7">
        <v>0</v>
      </c>
    </row>
    <row r="43" spans="1:36" ht="38.25" hidden="1" outlineLevel="5">
      <c r="A43" s="5" t="s">
        <v>45</v>
      </c>
      <c r="B43" s="6" t="s">
        <v>12</v>
      </c>
      <c r="C43" s="6" t="s">
        <v>42</v>
      </c>
      <c r="D43" s="6" t="s">
        <v>44</v>
      </c>
      <c r="E43" s="6" t="s">
        <v>48</v>
      </c>
      <c r="F43" s="6" t="s">
        <v>15</v>
      </c>
      <c r="G43" s="6" t="s">
        <v>46</v>
      </c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8">
        <v>0</v>
      </c>
      <c r="AH43" s="7">
        <v>0</v>
      </c>
      <c r="AI43" s="8">
        <v>0</v>
      </c>
      <c r="AJ43" s="7">
        <v>0</v>
      </c>
    </row>
    <row r="44" spans="1:36" ht="38.25" hidden="1" outlineLevel="4">
      <c r="A44" s="5" t="s">
        <v>49</v>
      </c>
      <c r="B44" s="6" t="s">
        <v>12</v>
      </c>
      <c r="C44" s="6" t="s">
        <v>42</v>
      </c>
      <c r="D44" s="6" t="s">
        <v>44</v>
      </c>
      <c r="E44" s="6" t="s">
        <v>50</v>
      </c>
      <c r="F44" s="6" t="s">
        <v>15</v>
      </c>
      <c r="G44" s="6"/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8">
        <v>0</v>
      </c>
      <c r="AH44" s="7">
        <v>0</v>
      </c>
      <c r="AI44" s="8">
        <v>0</v>
      </c>
      <c r="AJ44" s="7">
        <v>0</v>
      </c>
    </row>
    <row r="45" spans="1:36" ht="38.25" hidden="1" outlineLevel="5">
      <c r="A45" s="5" t="s">
        <v>45</v>
      </c>
      <c r="B45" s="6" t="s">
        <v>12</v>
      </c>
      <c r="C45" s="6" t="s">
        <v>42</v>
      </c>
      <c r="D45" s="6" t="s">
        <v>44</v>
      </c>
      <c r="E45" s="6" t="s">
        <v>50</v>
      </c>
      <c r="F45" s="6" t="s">
        <v>15</v>
      </c>
      <c r="G45" s="6" t="s">
        <v>46</v>
      </c>
      <c r="H45" s="6"/>
      <c r="I45" s="6"/>
      <c r="J45" s="6"/>
      <c r="K45" s="6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8">
        <v>0</v>
      </c>
      <c r="AH45" s="7">
        <v>0</v>
      </c>
      <c r="AI45" s="8">
        <v>0</v>
      </c>
      <c r="AJ45" s="7">
        <v>0</v>
      </c>
    </row>
    <row r="46" spans="1:36" ht="38.25" outlineLevel="1" collapsed="1">
      <c r="A46" s="5" t="s">
        <v>51</v>
      </c>
      <c r="B46" s="6" t="s">
        <v>12</v>
      </c>
      <c r="C46" s="6" t="s">
        <v>52</v>
      </c>
      <c r="D46" s="6" t="s">
        <v>14</v>
      </c>
      <c r="E46" s="6" t="s">
        <v>15</v>
      </c>
      <c r="F46" s="6" t="s">
        <v>15</v>
      </c>
      <c r="G46" s="6"/>
      <c r="H46" s="6"/>
      <c r="I46" s="6"/>
      <c r="J46" s="6"/>
      <c r="K46" s="6"/>
      <c r="L46" s="7">
        <v>0</v>
      </c>
      <c r="M46" s="7"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26353</v>
      </c>
      <c r="AB46" s="7">
        <v>19350</v>
      </c>
      <c r="AC46" s="7">
        <v>19350</v>
      </c>
      <c r="AD46" s="7">
        <v>19350</v>
      </c>
      <c r="AE46" s="7">
        <v>0</v>
      </c>
      <c r="AF46" s="7">
        <v>7003</v>
      </c>
      <c r="AG46" s="8">
        <v>0.73426175388001369</v>
      </c>
      <c r="AH46" s="7">
        <v>0</v>
      </c>
      <c r="AI46" s="8">
        <v>0</v>
      </c>
      <c r="AJ46" s="7">
        <v>0</v>
      </c>
    </row>
    <row r="47" spans="1:36" ht="25.5" outlineLevel="2">
      <c r="A47" s="5" t="s">
        <v>53</v>
      </c>
      <c r="B47" s="6" t="s">
        <v>12</v>
      </c>
      <c r="C47" s="6" t="s">
        <v>54</v>
      </c>
      <c r="D47" s="6" t="s">
        <v>14</v>
      </c>
      <c r="E47" s="6" t="s">
        <v>15</v>
      </c>
      <c r="F47" s="6" t="s">
        <v>15</v>
      </c>
      <c r="G47" s="6"/>
      <c r="H47" s="6"/>
      <c r="I47" s="6"/>
      <c r="J47" s="6"/>
      <c r="K47" s="6"/>
      <c r="L47" s="7">
        <v>0</v>
      </c>
      <c r="M47" s="7"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</f>
        <v>26353</v>
      </c>
      <c r="AB47" s="7">
        <v>19350</v>
      </c>
      <c r="AC47" s="7">
        <v>19350</v>
      </c>
      <c r="AD47" s="7">
        <v>19350</v>
      </c>
      <c r="AE47" s="7">
        <v>0</v>
      </c>
      <c r="AF47" s="7">
        <v>7003</v>
      </c>
      <c r="AG47" s="8">
        <v>0.73426175388001369</v>
      </c>
      <c r="AH47" s="7">
        <v>0</v>
      </c>
      <c r="AI47" s="8">
        <v>0</v>
      </c>
      <c r="AJ47" s="7">
        <v>0</v>
      </c>
    </row>
    <row r="48" spans="1:36" ht="25.5" outlineLevel="3">
      <c r="A48" s="5" t="s">
        <v>55</v>
      </c>
      <c r="B48" s="6" t="s">
        <v>12</v>
      </c>
      <c r="C48" s="6" t="s">
        <v>54</v>
      </c>
      <c r="D48" s="6" t="s">
        <v>56</v>
      </c>
      <c r="E48" s="6" t="s">
        <v>15</v>
      </c>
      <c r="F48" s="6" t="s">
        <v>15</v>
      </c>
      <c r="G48" s="6"/>
      <c r="H48" s="6"/>
      <c r="I48" s="6"/>
      <c r="J48" s="6"/>
      <c r="K48" s="6"/>
      <c r="L48" s="7">
        <v>0</v>
      </c>
      <c r="M48" s="7">
        <v>46353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AA51</f>
        <v>26353</v>
      </c>
      <c r="AB48" s="7">
        <v>19350</v>
      </c>
      <c r="AC48" s="7">
        <v>19350</v>
      </c>
      <c r="AD48" s="7">
        <v>19350</v>
      </c>
      <c r="AE48" s="7">
        <v>0</v>
      </c>
      <c r="AF48" s="7">
        <v>7003</v>
      </c>
      <c r="AG48" s="8">
        <v>0.73426175388001369</v>
      </c>
      <c r="AH48" s="7">
        <v>0</v>
      </c>
      <c r="AI48" s="8">
        <v>0</v>
      </c>
      <c r="AJ48" s="7">
        <v>0</v>
      </c>
    </row>
    <row r="49" spans="1:36" hidden="1" outlineLevel="4">
      <c r="A49" s="5">
        <v>46353</v>
      </c>
      <c r="B49" s="6" t="s">
        <v>12</v>
      </c>
      <c r="C49" s="6" t="s">
        <v>54</v>
      </c>
      <c r="D49" s="6" t="s">
        <v>56</v>
      </c>
      <c r="E49" s="6" t="s">
        <v>32</v>
      </c>
      <c r="F49" s="6" t="s">
        <v>15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8">
        <v>0</v>
      </c>
      <c r="AH49" s="7">
        <v>0</v>
      </c>
      <c r="AI49" s="8">
        <v>0</v>
      </c>
      <c r="AJ49" s="7">
        <v>0</v>
      </c>
    </row>
    <row r="50" spans="1:36" hidden="1" outlineLevel="5">
      <c r="A50" s="5" t="s">
        <v>24</v>
      </c>
      <c r="B50" s="6" t="s">
        <v>12</v>
      </c>
      <c r="C50" s="6" t="s">
        <v>54</v>
      </c>
      <c r="D50" s="6" t="s">
        <v>56</v>
      </c>
      <c r="E50" s="6" t="s">
        <v>32</v>
      </c>
      <c r="F50" s="6" t="s">
        <v>15</v>
      </c>
      <c r="G50" s="6"/>
      <c r="H50" s="6"/>
      <c r="I50" s="6"/>
      <c r="J50" s="6"/>
      <c r="K50" s="6"/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8">
        <v>0</v>
      </c>
      <c r="AH50" s="7">
        <v>0</v>
      </c>
      <c r="AI50" s="8">
        <v>0</v>
      </c>
      <c r="AJ50" s="7">
        <v>0</v>
      </c>
    </row>
    <row r="51" spans="1:36" ht="51" outlineLevel="4" collapsed="1">
      <c r="A51" s="5" t="s">
        <v>33</v>
      </c>
      <c r="B51" s="6" t="s">
        <v>12</v>
      </c>
      <c r="C51" s="6" t="s">
        <v>54</v>
      </c>
      <c r="D51" s="6" t="s">
        <v>56</v>
      </c>
      <c r="E51" s="6" t="s">
        <v>34</v>
      </c>
      <c r="F51" s="6" t="s">
        <v>15</v>
      </c>
      <c r="G51" s="6"/>
      <c r="H51" s="6"/>
      <c r="I51" s="6"/>
      <c r="J51" s="6"/>
      <c r="K51" s="6"/>
      <c r="L51" s="7">
        <v>0</v>
      </c>
      <c r="M51" s="7">
        <v>46353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26353</v>
      </c>
      <c r="AB51" s="7">
        <v>19350</v>
      </c>
      <c r="AC51" s="7">
        <v>19350</v>
      </c>
      <c r="AD51" s="7">
        <v>19350</v>
      </c>
      <c r="AE51" s="7">
        <v>0</v>
      </c>
      <c r="AF51" s="7">
        <v>7003</v>
      </c>
      <c r="AG51" s="8">
        <v>0.73426175388001369</v>
      </c>
      <c r="AH51" s="7">
        <v>0</v>
      </c>
      <c r="AI51" s="8">
        <v>0</v>
      </c>
      <c r="AJ51" s="7">
        <v>0</v>
      </c>
    </row>
    <row r="52" spans="1:36" hidden="1" outlineLevel="5">
      <c r="A52" s="5" t="s">
        <v>24</v>
      </c>
      <c r="B52" s="6" t="s">
        <v>12</v>
      </c>
      <c r="C52" s="6" t="s">
        <v>54</v>
      </c>
      <c r="D52" s="6" t="s">
        <v>56</v>
      </c>
      <c r="E52" s="6" t="s">
        <v>34</v>
      </c>
      <c r="F52" s="6" t="s">
        <v>15</v>
      </c>
      <c r="G52" s="6"/>
      <c r="H52" s="6"/>
      <c r="I52" s="6"/>
      <c r="J52" s="6"/>
      <c r="K52" s="6"/>
      <c r="L52" s="7">
        <v>0</v>
      </c>
      <c r="M52" s="7">
        <v>26353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19350</v>
      </c>
      <c r="AB52" s="7">
        <v>19350</v>
      </c>
      <c r="AC52" s="7">
        <v>19350</v>
      </c>
      <c r="AD52" s="7">
        <v>19350</v>
      </c>
      <c r="AE52" s="7">
        <v>0</v>
      </c>
      <c r="AF52" s="7">
        <v>7003</v>
      </c>
      <c r="AG52" s="8">
        <v>0.73426175388001369</v>
      </c>
      <c r="AH52" s="7">
        <v>0</v>
      </c>
      <c r="AI52" s="8">
        <v>0</v>
      </c>
      <c r="AJ52" s="7">
        <v>0</v>
      </c>
    </row>
    <row r="53" spans="1:36" ht="25.5" outlineLevel="1" collapsed="1">
      <c r="A53" s="5" t="s">
        <v>57</v>
      </c>
      <c r="B53" s="6" t="s">
        <v>12</v>
      </c>
      <c r="C53" s="6" t="s">
        <v>58</v>
      </c>
      <c r="D53" s="6" t="s">
        <v>14</v>
      </c>
      <c r="E53" s="6" t="s">
        <v>15</v>
      </c>
      <c r="F53" s="6" t="s">
        <v>15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</f>
        <v>249077</v>
      </c>
      <c r="AB53" s="7">
        <v>242190.03</v>
      </c>
      <c r="AC53" s="7">
        <v>241109.46</v>
      </c>
      <c r="AD53" s="7">
        <v>241109.46</v>
      </c>
      <c r="AE53" s="7">
        <v>1080.57</v>
      </c>
      <c r="AF53" s="7">
        <v>6886.97</v>
      </c>
      <c r="AG53" s="8">
        <v>0.96799999999999997</v>
      </c>
      <c r="AH53" s="7">
        <v>0</v>
      </c>
      <c r="AI53" s="8">
        <v>0</v>
      </c>
      <c r="AJ53" s="7">
        <v>0</v>
      </c>
    </row>
    <row r="54" spans="1:36" outlineLevel="2">
      <c r="A54" s="5" t="s">
        <v>59</v>
      </c>
      <c r="B54" s="6" t="s">
        <v>12</v>
      </c>
      <c r="C54" s="6" t="s">
        <v>60</v>
      </c>
      <c r="D54" s="6" t="s">
        <v>14</v>
      </c>
      <c r="E54" s="6" t="s">
        <v>15</v>
      </c>
      <c r="F54" s="6" t="s">
        <v>15</v>
      </c>
      <c r="G54" s="6"/>
      <c r="H54" s="6"/>
      <c r="I54" s="6"/>
      <c r="J54" s="6"/>
      <c r="K54" s="6"/>
      <c r="L54" s="7">
        <v>0</v>
      </c>
      <c r="M54" s="7">
        <v>117465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AA55+AA60</f>
        <v>249077</v>
      </c>
      <c r="AB54" s="7">
        <v>242190.03</v>
      </c>
      <c r="AC54" s="7">
        <v>241109.46</v>
      </c>
      <c r="AD54" s="7">
        <v>241109.46</v>
      </c>
      <c r="AE54" s="7">
        <v>1080.57</v>
      </c>
      <c r="AF54" s="7">
        <v>6886.97</v>
      </c>
      <c r="AG54" s="8">
        <v>0.96799999999999997</v>
      </c>
      <c r="AH54" s="7">
        <v>0</v>
      </c>
      <c r="AI54" s="8">
        <v>0</v>
      </c>
      <c r="AJ54" s="7">
        <v>0</v>
      </c>
    </row>
    <row r="55" spans="1:36" outlineLevel="3">
      <c r="A55" s="5" t="s">
        <v>61</v>
      </c>
      <c r="B55" s="6" t="s">
        <v>12</v>
      </c>
      <c r="C55" s="6" t="s">
        <v>60</v>
      </c>
      <c r="D55" s="6" t="s">
        <v>62</v>
      </c>
      <c r="E55" s="6" t="s">
        <v>15</v>
      </c>
      <c r="F55" s="6" t="s">
        <v>15</v>
      </c>
      <c r="G55" s="6"/>
      <c r="H55" s="6"/>
      <c r="I55" s="6"/>
      <c r="J55" s="6"/>
      <c r="K55" s="6"/>
      <c r="L55" s="7">
        <v>0</v>
      </c>
      <c r="M55" s="7">
        <v>87465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f>AA58</f>
        <v>150152</v>
      </c>
      <c r="AB55" s="7">
        <v>143317.17000000001</v>
      </c>
      <c r="AC55" s="7">
        <v>142239.6</v>
      </c>
      <c r="AD55" s="7">
        <v>142239.6</v>
      </c>
      <c r="AE55" s="7">
        <v>1077.57</v>
      </c>
      <c r="AF55" s="7">
        <v>6834.83</v>
      </c>
      <c r="AG55" s="8">
        <v>0.95448059299909427</v>
      </c>
      <c r="AH55" s="7">
        <v>0</v>
      </c>
      <c r="AI55" s="8">
        <v>0</v>
      </c>
      <c r="AJ55" s="7">
        <v>0</v>
      </c>
    </row>
    <row r="56" spans="1:36" ht="51" hidden="1" outlineLevel="4">
      <c r="A56" s="5" t="s">
        <v>31</v>
      </c>
      <c r="B56" s="6" t="s">
        <v>12</v>
      </c>
      <c r="C56" s="6" t="s">
        <v>60</v>
      </c>
      <c r="D56" s="6" t="s">
        <v>62</v>
      </c>
      <c r="E56" s="6" t="s">
        <v>32</v>
      </c>
      <c r="F56" s="6" t="s">
        <v>15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8">
        <v>0</v>
      </c>
      <c r="AH56" s="7">
        <v>0</v>
      </c>
      <c r="AI56" s="8">
        <v>0</v>
      </c>
      <c r="AJ56" s="7">
        <v>0</v>
      </c>
    </row>
    <row r="57" spans="1:36" hidden="1" outlineLevel="5">
      <c r="A57" s="5" t="s">
        <v>24</v>
      </c>
      <c r="B57" s="6" t="s">
        <v>12</v>
      </c>
      <c r="C57" s="6" t="s">
        <v>60</v>
      </c>
      <c r="D57" s="6" t="s">
        <v>62</v>
      </c>
      <c r="E57" s="6" t="s">
        <v>32</v>
      </c>
      <c r="F57" s="6" t="s">
        <v>15</v>
      </c>
      <c r="G57" s="6"/>
      <c r="H57" s="6"/>
      <c r="I57" s="6"/>
      <c r="J57" s="6"/>
      <c r="K57" s="6"/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8">
        <v>0</v>
      </c>
      <c r="AH57" s="7">
        <v>0</v>
      </c>
      <c r="AI57" s="8">
        <v>0</v>
      </c>
      <c r="AJ57" s="7">
        <v>0</v>
      </c>
    </row>
    <row r="58" spans="1:36" ht="51" outlineLevel="4" collapsed="1">
      <c r="A58" s="5" t="s">
        <v>33</v>
      </c>
      <c r="B58" s="6" t="s">
        <v>12</v>
      </c>
      <c r="C58" s="6" t="s">
        <v>60</v>
      </c>
      <c r="D58" s="6" t="s">
        <v>62</v>
      </c>
      <c r="E58" s="6" t="s">
        <v>34</v>
      </c>
      <c r="F58" s="6" t="s">
        <v>15</v>
      </c>
      <c r="G58" s="6"/>
      <c r="H58" s="6"/>
      <c r="I58" s="6"/>
      <c r="J58" s="6"/>
      <c r="K58" s="6"/>
      <c r="L58" s="7">
        <v>0</v>
      </c>
      <c r="M58" s="7">
        <v>87465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150152</v>
      </c>
      <c r="AB58" s="7">
        <v>143317.17000000001</v>
      </c>
      <c r="AC58" s="7">
        <v>142239.6</v>
      </c>
      <c r="AD58" s="7">
        <v>142239.6</v>
      </c>
      <c r="AE58" s="7">
        <v>1077.57</v>
      </c>
      <c r="AF58" s="7">
        <v>6834.83</v>
      </c>
      <c r="AG58" s="8">
        <v>0.94730000000000003</v>
      </c>
      <c r="AH58" s="7">
        <v>0</v>
      </c>
      <c r="AI58" s="8">
        <v>0</v>
      </c>
      <c r="AJ58" s="7">
        <v>0</v>
      </c>
    </row>
    <row r="59" spans="1:36" hidden="1" outlineLevel="5">
      <c r="A59" s="5" t="s">
        <v>24</v>
      </c>
      <c r="B59" s="6" t="s">
        <v>12</v>
      </c>
      <c r="C59" s="6" t="s">
        <v>60</v>
      </c>
      <c r="D59" s="6" t="s">
        <v>62</v>
      </c>
      <c r="E59" s="6" t="s">
        <v>34</v>
      </c>
      <c r="F59" s="6" t="s">
        <v>15</v>
      </c>
      <c r="G59" s="6"/>
      <c r="H59" s="6"/>
      <c r="I59" s="6"/>
      <c r="J59" s="6"/>
      <c r="K59" s="6"/>
      <c r="L59" s="7">
        <v>0</v>
      </c>
      <c r="M59" s="7">
        <v>150152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143317.17000000001</v>
      </c>
      <c r="AB59" s="7">
        <v>143317.17000000001</v>
      </c>
      <c r="AC59" s="7">
        <v>142239.6</v>
      </c>
      <c r="AD59" s="7">
        <v>142239.6</v>
      </c>
      <c r="AE59" s="7">
        <v>1077.57</v>
      </c>
      <c r="AF59" s="7">
        <v>6834.83</v>
      </c>
      <c r="AG59" s="8">
        <v>0.95448059299909427</v>
      </c>
      <c r="AH59" s="7">
        <v>0</v>
      </c>
      <c r="AI59" s="8">
        <v>0</v>
      </c>
      <c r="AJ59" s="7">
        <v>0</v>
      </c>
    </row>
    <row r="60" spans="1:36" ht="25.5" outlineLevel="3" collapsed="1">
      <c r="A60" s="5" t="s">
        <v>63</v>
      </c>
      <c r="B60" s="6" t="s">
        <v>12</v>
      </c>
      <c r="C60" s="6" t="s">
        <v>60</v>
      </c>
      <c r="D60" s="6" t="s">
        <v>64</v>
      </c>
      <c r="E60" s="6" t="s">
        <v>15</v>
      </c>
      <c r="F60" s="6" t="s">
        <v>15</v>
      </c>
      <c r="G60" s="6"/>
      <c r="H60" s="6"/>
      <c r="I60" s="6"/>
      <c r="J60" s="6"/>
      <c r="K60" s="6"/>
      <c r="L60" s="7">
        <v>0</v>
      </c>
      <c r="M60" s="7">
        <v>30000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f>AA63</f>
        <v>98925</v>
      </c>
      <c r="AB60" s="7">
        <v>98872.86</v>
      </c>
      <c r="AC60" s="7">
        <v>98869.86</v>
      </c>
      <c r="AD60" s="7">
        <v>98869.86</v>
      </c>
      <c r="AE60" s="7">
        <v>3</v>
      </c>
      <c r="AF60" s="7">
        <v>52.14</v>
      </c>
      <c r="AG60" s="8">
        <v>0.99947293404094006</v>
      </c>
      <c r="AH60" s="7">
        <v>0</v>
      </c>
      <c r="AI60" s="8">
        <v>0</v>
      </c>
      <c r="AJ60" s="7">
        <v>0</v>
      </c>
    </row>
    <row r="61" spans="1:36" ht="51" hidden="1" outlineLevel="4">
      <c r="A61" s="5" t="s">
        <v>31</v>
      </c>
      <c r="B61" s="6" t="s">
        <v>12</v>
      </c>
      <c r="C61" s="6" t="s">
        <v>60</v>
      </c>
      <c r="D61" s="6" t="s">
        <v>64</v>
      </c>
      <c r="E61" s="6" t="s">
        <v>32</v>
      </c>
      <c r="F61" s="6" t="s">
        <v>15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8">
        <v>0</v>
      </c>
      <c r="AH61" s="7">
        <v>0</v>
      </c>
      <c r="AI61" s="8">
        <v>0</v>
      </c>
      <c r="AJ61" s="7">
        <v>0</v>
      </c>
    </row>
    <row r="62" spans="1:36" hidden="1" outlineLevel="5">
      <c r="A62" s="5" t="s">
        <v>24</v>
      </c>
      <c r="B62" s="6" t="s">
        <v>12</v>
      </c>
      <c r="C62" s="6" t="s">
        <v>60</v>
      </c>
      <c r="D62" s="6" t="s">
        <v>64</v>
      </c>
      <c r="E62" s="6" t="s">
        <v>32</v>
      </c>
      <c r="F62" s="6" t="s">
        <v>15</v>
      </c>
      <c r="G62" s="6"/>
      <c r="H62" s="6"/>
      <c r="I62" s="6"/>
      <c r="J62" s="6"/>
      <c r="K62" s="6"/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8">
        <v>0</v>
      </c>
      <c r="AH62" s="7">
        <v>0</v>
      </c>
      <c r="AI62" s="8">
        <v>0</v>
      </c>
      <c r="AJ62" s="7">
        <v>0</v>
      </c>
    </row>
    <row r="63" spans="1:36" ht="51" outlineLevel="4" collapsed="1">
      <c r="A63" s="5" t="s">
        <v>33</v>
      </c>
      <c r="B63" s="6" t="s">
        <v>12</v>
      </c>
      <c r="C63" s="6" t="s">
        <v>60</v>
      </c>
      <c r="D63" s="6" t="s">
        <v>64</v>
      </c>
      <c r="E63" s="6" t="s">
        <v>34</v>
      </c>
      <c r="F63" s="6" t="s">
        <v>15</v>
      </c>
      <c r="G63" s="6"/>
      <c r="H63" s="6"/>
      <c r="I63" s="6"/>
      <c r="J63" s="6"/>
      <c r="K63" s="6"/>
      <c r="L63" s="7">
        <v>0</v>
      </c>
      <c r="M63" s="7">
        <v>30000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98925</v>
      </c>
      <c r="AB63" s="7">
        <v>98872.86</v>
      </c>
      <c r="AC63" s="7">
        <v>98869.86</v>
      </c>
      <c r="AD63" s="7">
        <v>98869.86</v>
      </c>
      <c r="AE63" s="7">
        <v>3</v>
      </c>
      <c r="AF63" s="7">
        <v>52.14</v>
      </c>
      <c r="AG63" s="8">
        <v>0.99947293404094006</v>
      </c>
      <c r="AH63" s="7">
        <v>0</v>
      </c>
      <c r="AI63" s="8">
        <v>0</v>
      </c>
      <c r="AJ63" s="7">
        <v>0</v>
      </c>
    </row>
    <row r="64" spans="1:36" hidden="1" outlineLevel="5">
      <c r="A64" s="5" t="s">
        <v>24</v>
      </c>
      <c r="B64" s="6" t="s">
        <v>12</v>
      </c>
      <c r="C64" s="6" t="s">
        <v>60</v>
      </c>
      <c r="D64" s="6" t="s">
        <v>64</v>
      </c>
      <c r="E64" s="6" t="s">
        <v>34</v>
      </c>
      <c r="F64" s="6" t="s">
        <v>15</v>
      </c>
      <c r="G64" s="6"/>
      <c r="H64" s="6"/>
      <c r="I64" s="6"/>
      <c r="J64" s="6"/>
      <c r="K64" s="6"/>
      <c r="L64" s="7">
        <v>0</v>
      </c>
      <c r="M64" s="7">
        <v>98925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98872.86</v>
      </c>
      <c r="AB64" s="7">
        <v>98872.86</v>
      </c>
      <c r="AC64" s="7">
        <v>98869.86</v>
      </c>
      <c r="AD64" s="7">
        <v>98869.86</v>
      </c>
      <c r="AE64" s="7">
        <v>3</v>
      </c>
      <c r="AF64" s="7">
        <v>52.14</v>
      </c>
      <c r="AG64" s="8">
        <v>0.99947293404094006</v>
      </c>
      <c r="AH64" s="7">
        <v>0</v>
      </c>
      <c r="AI64" s="8">
        <v>0</v>
      </c>
      <c r="AJ64" s="7">
        <v>0</v>
      </c>
    </row>
    <row r="65" spans="1:36" outlineLevel="1" collapsed="1">
      <c r="A65" s="5" t="s">
        <v>65</v>
      </c>
      <c r="B65" s="6" t="s">
        <v>12</v>
      </c>
      <c r="C65" s="6" t="s">
        <v>66</v>
      </c>
      <c r="D65" s="6" t="s">
        <v>14</v>
      </c>
      <c r="E65" s="6" t="s">
        <v>15</v>
      </c>
      <c r="F65" s="6" t="s">
        <v>15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</f>
        <v>856224</v>
      </c>
      <c r="AB65" s="7">
        <v>466239</v>
      </c>
      <c r="AC65" s="7">
        <v>466239</v>
      </c>
      <c r="AD65" s="7">
        <v>466239</v>
      </c>
      <c r="AE65" s="7">
        <v>0</v>
      </c>
      <c r="AF65" s="7">
        <v>389985</v>
      </c>
      <c r="AG65" s="8">
        <v>0.54452923534028475</v>
      </c>
      <c r="AH65" s="7">
        <v>0</v>
      </c>
      <c r="AI65" s="8">
        <v>0</v>
      </c>
      <c r="AJ65" s="7">
        <v>0</v>
      </c>
    </row>
    <row r="66" spans="1:36" outlineLevel="2">
      <c r="A66" s="5" t="s">
        <v>67</v>
      </c>
      <c r="B66" s="6" t="s">
        <v>12</v>
      </c>
      <c r="C66" s="6" t="s">
        <v>68</v>
      </c>
      <c r="D66" s="6" t="s">
        <v>14</v>
      </c>
      <c r="E66" s="6" t="s">
        <v>15</v>
      </c>
      <c r="F66" s="6" t="s">
        <v>15</v>
      </c>
      <c r="G66" s="6"/>
      <c r="H66" s="6"/>
      <c r="I66" s="6"/>
      <c r="J66" s="6"/>
      <c r="K66" s="6"/>
      <c r="L66" s="7">
        <v>0</v>
      </c>
      <c r="M66" s="7">
        <v>856224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AA67+AA70</f>
        <v>856224</v>
      </c>
      <c r="AB66" s="7">
        <v>466239</v>
      </c>
      <c r="AC66" s="7">
        <v>466239</v>
      </c>
      <c r="AD66" s="7">
        <v>466239</v>
      </c>
      <c r="AE66" s="7">
        <v>0</v>
      </c>
      <c r="AF66" s="7">
        <v>389985</v>
      </c>
      <c r="AG66" s="8">
        <v>0.54452923534028475</v>
      </c>
      <c r="AH66" s="7">
        <v>0</v>
      </c>
      <c r="AI66" s="8">
        <v>0</v>
      </c>
      <c r="AJ66" s="7">
        <v>0</v>
      </c>
    </row>
    <row r="67" spans="1:36" ht="51" outlineLevel="3">
      <c r="A67" s="5" t="s">
        <v>69</v>
      </c>
      <c r="B67" s="6" t="s">
        <v>12</v>
      </c>
      <c r="C67" s="6" t="s">
        <v>68</v>
      </c>
      <c r="D67" s="6" t="s">
        <v>70</v>
      </c>
      <c r="E67" s="6" t="s">
        <v>15</v>
      </c>
      <c r="F67" s="6" t="s">
        <v>15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f>AA68</f>
        <v>840324</v>
      </c>
      <c r="AB67" s="7">
        <v>462264</v>
      </c>
      <c r="AC67" s="7">
        <v>462264</v>
      </c>
      <c r="AD67" s="7">
        <v>462264</v>
      </c>
      <c r="AE67" s="7">
        <v>0</v>
      </c>
      <c r="AF67" s="7">
        <v>378060</v>
      </c>
      <c r="AG67" s="8">
        <v>0.55010210347437416</v>
      </c>
      <c r="AH67" s="7">
        <v>0</v>
      </c>
      <c r="AI67" s="8">
        <v>0</v>
      </c>
      <c r="AJ67" s="7">
        <v>0</v>
      </c>
    </row>
    <row r="68" spans="1:36" ht="25.5" outlineLevel="4">
      <c r="A68" s="5" t="s">
        <v>71</v>
      </c>
      <c r="B68" s="6" t="s">
        <v>12</v>
      </c>
      <c r="C68" s="6" t="s">
        <v>68</v>
      </c>
      <c r="D68" s="6" t="s">
        <v>70</v>
      </c>
      <c r="E68" s="6" t="s">
        <v>72</v>
      </c>
      <c r="F68" s="6" t="s">
        <v>15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840324</v>
      </c>
      <c r="AB68" s="7">
        <v>462264</v>
      </c>
      <c r="AC68" s="7">
        <v>462264</v>
      </c>
      <c r="AD68" s="7">
        <v>462264</v>
      </c>
      <c r="AE68" s="7">
        <v>0</v>
      </c>
      <c r="AF68" s="7">
        <v>378060</v>
      </c>
      <c r="AG68" s="8">
        <v>0.55010210347437416</v>
      </c>
      <c r="AH68" s="7">
        <v>0</v>
      </c>
      <c r="AI68" s="8">
        <v>0</v>
      </c>
      <c r="AJ68" s="7">
        <v>0</v>
      </c>
    </row>
    <row r="69" spans="1:36" hidden="1" outlineLevel="5">
      <c r="A69" s="5" t="s">
        <v>24</v>
      </c>
      <c r="B69" s="6" t="s">
        <v>12</v>
      </c>
      <c r="C69" s="6" t="s">
        <v>68</v>
      </c>
      <c r="D69" s="6" t="s">
        <v>70</v>
      </c>
      <c r="E69" s="6" t="s">
        <v>72</v>
      </c>
      <c r="F69" s="6" t="s">
        <v>15</v>
      </c>
      <c r="G69" s="6"/>
      <c r="H69" s="6"/>
      <c r="I69" s="6"/>
      <c r="J69" s="6"/>
      <c r="K69" s="6"/>
      <c r="L69" s="7">
        <v>0</v>
      </c>
      <c r="M69" s="7">
        <v>840324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462264</v>
      </c>
      <c r="AB69" s="7">
        <v>462264</v>
      </c>
      <c r="AC69" s="7">
        <v>462264</v>
      </c>
      <c r="AD69" s="7">
        <v>462264</v>
      </c>
      <c r="AE69" s="7">
        <v>0</v>
      </c>
      <c r="AF69" s="7">
        <v>378060</v>
      </c>
      <c r="AG69" s="8">
        <v>0.55010210347437416</v>
      </c>
      <c r="AH69" s="7">
        <v>0</v>
      </c>
      <c r="AI69" s="8">
        <v>0</v>
      </c>
      <c r="AJ69" s="7">
        <v>0</v>
      </c>
    </row>
    <row r="70" spans="1:36" ht="89.25" outlineLevel="3" collapsed="1">
      <c r="A70" s="5" t="s">
        <v>73</v>
      </c>
      <c r="B70" s="6" t="s">
        <v>12</v>
      </c>
      <c r="C70" s="6" t="s">
        <v>68</v>
      </c>
      <c r="D70" s="6" t="s">
        <v>74</v>
      </c>
      <c r="E70" s="6" t="s">
        <v>15</v>
      </c>
      <c r="F70" s="6" t="s">
        <v>15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f>AA71</f>
        <v>15900</v>
      </c>
      <c r="AB70" s="7">
        <v>3975</v>
      </c>
      <c r="AC70" s="7">
        <v>3975</v>
      </c>
      <c r="AD70" s="7">
        <v>3975</v>
      </c>
      <c r="AE70" s="7">
        <v>0</v>
      </c>
      <c r="AF70" s="7">
        <v>11925</v>
      </c>
      <c r="AG70" s="8">
        <v>0.25</v>
      </c>
      <c r="AH70" s="7">
        <v>0</v>
      </c>
      <c r="AI70" s="8">
        <v>0</v>
      </c>
      <c r="AJ70" s="7">
        <v>0</v>
      </c>
    </row>
    <row r="71" spans="1:36" ht="25.5" outlineLevel="4">
      <c r="A71" s="5" t="s">
        <v>71</v>
      </c>
      <c r="B71" s="6" t="s">
        <v>12</v>
      </c>
      <c r="C71" s="6" t="s">
        <v>68</v>
      </c>
      <c r="D71" s="6" t="s">
        <v>74</v>
      </c>
      <c r="E71" s="6" t="s">
        <v>72</v>
      </c>
      <c r="F71" s="6" t="s">
        <v>15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15900</v>
      </c>
      <c r="AB71" s="7">
        <v>3975</v>
      </c>
      <c r="AC71" s="7">
        <v>3975</v>
      </c>
      <c r="AD71" s="7">
        <v>3975</v>
      </c>
      <c r="AE71" s="7">
        <v>0</v>
      </c>
      <c r="AF71" s="7">
        <v>11925</v>
      </c>
      <c r="AG71" s="8">
        <v>0.25</v>
      </c>
      <c r="AH71" s="7">
        <v>0</v>
      </c>
      <c r="AI71" s="8">
        <v>0</v>
      </c>
      <c r="AJ71" s="7">
        <v>0</v>
      </c>
    </row>
    <row r="72" spans="1:36" hidden="1" outlineLevel="5">
      <c r="A72" s="5" t="s">
        <v>24</v>
      </c>
      <c r="B72" s="6" t="s">
        <v>12</v>
      </c>
      <c r="C72" s="6" t="s">
        <v>68</v>
      </c>
      <c r="D72" s="6" t="s">
        <v>74</v>
      </c>
      <c r="E72" s="6" t="s">
        <v>72</v>
      </c>
      <c r="F72" s="6" t="s">
        <v>15</v>
      </c>
      <c r="G72" s="6"/>
      <c r="H72" s="6"/>
      <c r="I72" s="6"/>
      <c r="J72" s="6"/>
      <c r="K72" s="6"/>
      <c r="L72" s="7">
        <v>0</v>
      </c>
      <c r="M72" s="7">
        <v>15900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3975</v>
      </c>
      <c r="AB72" s="7">
        <v>3975</v>
      </c>
      <c r="AC72" s="7">
        <v>3975</v>
      </c>
      <c r="AD72" s="7">
        <v>3975</v>
      </c>
      <c r="AE72" s="7">
        <v>0</v>
      </c>
      <c r="AF72" s="7">
        <v>11925</v>
      </c>
      <c r="AG72" s="8">
        <v>0.25</v>
      </c>
      <c r="AH72" s="7">
        <v>0</v>
      </c>
      <c r="AI72" s="8">
        <v>0</v>
      </c>
      <c r="AJ72" s="7">
        <v>0</v>
      </c>
    </row>
    <row r="73" spans="1:36" hidden="1" outlineLevel="1">
      <c r="A73" s="5" t="s">
        <v>75</v>
      </c>
      <c r="B73" s="6" t="s">
        <v>12</v>
      </c>
      <c r="C73" s="6" t="s">
        <v>76</v>
      </c>
      <c r="D73" s="6" t="s">
        <v>14</v>
      </c>
      <c r="E73" s="6" t="s">
        <v>15</v>
      </c>
      <c r="F73" s="6" t="s">
        <v>15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8">
        <v>0</v>
      </c>
      <c r="AH73" s="7">
        <v>0</v>
      </c>
      <c r="AI73" s="8">
        <v>0</v>
      </c>
      <c r="AJ73" s="7">
        <v>0</v>
      </c>
    </row>
    <row r="74" spans="1:36" hidden="1" outlineLevel="2">
      <c r="A74" s="5" t="s">
        <v>77</v>
      </c>
      <c r="B74" s="6" t="s">
        <v>12</v>
      </c>
      <c r="C74" s="6" t="s">
        <v>78</v>
      </c>
      <c r="D74" s="6" t="s">
        <v>14</v>
      </c>
      <c r="E74" s="6" t="s">
        <v>15</v>
      </c>
      <c r="F74" s="6" t="s">
        <v>15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8">
        <v>0</v>
      </c>
      <c r="AH74" s="7">
        <v>0</v>
      </c>
      <c r="AI74" s="8">
        <v>0</v>
      </c>
      <c r="AJ74" s="7">
        <v>0</v>
      </c>
    </row>
    <row r="75" spans="1:36" hidden="1" outlineLevel="3">
      <c r="A75" s="5" t="s">
        <v>79</v>
      </c>
      <c r="B75" s="6" t="s">
        <v>12</v>
      </c>
      <c r="C75" s="6" t="s">
        <v>78</v>
      </c>
      <c r="D75" s="6" t="s">
        <v>80</v>
      </c>
      <c r="E75" s="6" t="s">
        <v>15</v>
      </c>
      <c r="F75" s="6" t="s">
        <v>15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8">
        <v>0</v>
      </c>
      <c r="AH75" s="7">
        <v>0</v>
      </c>
      <c r="AI75" s="8">
        <v>0</v>
      </c>
      <c r="AJ75" s="7">
        <v>0</v>
      </c>
    </row>
    <row r="76" spans="1:36" ht="25.5" hidden="1" outlineLevel="4">
      <c r="A76" s="5" t="s">
        <v>81</v>
      </c>
      <c r="B76" s="6" t="s">
        <v>12</v>
      </c>
      <c r="C76" s="6" t="s">
        <v>78</v>
      </c>
      <c r="D76" s="6" t="s">
        <v>80</v>
      </c>
      <c r="E76" s="6" t="s">
        <v>82</v>
      </c>
      <c r="F76" s="6" t="s">
        <v>15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8">
        <v>0</v>
      </c>
      <c r="AH76" s="7">
        <v>0</v>
      </c>
      <c r="AI76" s="8">
        <v>0</v>
      </c>
      <c r="AJ76" s="7">
        <v>0</v>
      </c>
    </row>
    <row r="77" spans="1:36" hidden="1" outlineLevel="5">
      <c r="A77" s="5" t="s">
        <v>24</v>
      </c>
      <c r="B77" s="6" t="s">
        <v>12</v>
      </c>
      <c r="C77" s="6" t="s">
        <v>78</v>
      </c>
      <c r="D77" s="6" t="s">
        <v>80</v>
      </c>
      <c r="E77" s="6" t="s">
        <v>82</v>
      </c>
      <c r="F77" s="6" t="s">
        <v>15</v>
      </c>
      <c r="G77" s="6"/>
      <c r="H77" s="6"/>
      <c r="I77" s="6"/>
      <c r="J77" s="6"/>
      <c r="K77" s="6"/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8">
        <v>0</v>
      </c>
      <c r="AH77" s="7">
        <v>0</v>
      </c>
      <c r="AI77" s="8">
        <v>0</v>
      </c>
      <c r="AJ77" s="7">
        <v>0</v>
      </c>
    </row>
    <row r="78" spans="1:36" collapsed="1">
      <c r="A78" s="12" t="s">
        <v>83</v>
      </c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9">
        <v>0</v>
      </c>
      <c r="M78" s="9">
        <f>M16+M37+M46+M53+M65</f>
        <v>1751129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f>AA16+AA37+AA46+AA53+AA65</f>
        <v>2191507</v>
      </c>
      <c r="AB78" s="9">
        <v>1738107.81</v>
      </c>
      <c r="AC78" s="9">
        <v>1735472.76</v>
      </c>
      <c r="AD78" s="9">
        <v>1735472.76</v>
      </c>
      <c r="AE78" s="9">
        <v>2635.05</v>
      </c>
      <c r="AF78" s="9">
        <v>453399.19</v>
      </c>
      <c r="AG78" s="10">
        <v>0.79190000000000005</v>
      </c>
      <c r="AH78" s="9">
        <v>0</v>
      </c>
      <c r="AI78" s="10">
        <v>0</v>
      </c>
      <c r="AJ78" s="9">
        <v>0</v>
      </c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 t="s">
        <v>8</v>
      </c>
      <c r="AC79" s="1"/>
      <c r="AD79" s="1" t="s">
        <v>8</v>
      </c>
      <c r="AE79" s="1"/>
      <c r="AF79" s="1"/>
      <c r="AG79" s="1"/>
      <c r="AH79" s="1"/>
      <c r="AI79" s="1"/>
      <c r="AJ79" s="1"/>
    </row>
    <row r="80" spans="1:3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1"/>
      <c r="AD80" s="11"/>
      <c r="AE80" s="11"/>
      <c r="AF80" s="11"/>
      <c r="AG80" s="11"/>
      <c r="AH80" s="11"/>
      <c r="AI80" s="11"/>
      <c r="AJ80" s="11"/>
    </row>
  </sheetData>
  <mergeCells count="48">
    <mergeCell ref="AG13:AG14"/>
    <mergeCell ref="AH13:AH14"/>
    <mergeCell ref="AI13:AI14"/>
    <mergeCell ref="AF13:AF14"/>
    <mergeCell ref="A10:AH10"/>
    <mergeCell ref="A11:AH11"/>
    <mergeCell ref="V13:V14"/>
    <mergeCell ref="C13:C14"/>
    <mergeCell ref="D13:D14"/>
    <mergeCell ref="A1:AG1"/>
    <mergeCell ref="A2:AG2"/>
    <mergeCell ref="A3:AG3"/>
    <mergeCell ref="A4:AG4"/>
    <mergeCell ref="A5:AG5"/>
    <mergeCell ref="K13:K14"/>
    <mergeCell ref="B13:B14"/>
    <mergeCell ref="A7:AG7"/>
    <mergeCell ref="A8:AG8"/>
    <mergeCell ref="A6:AG6"/>
    <mergeCell ref="A9:AG9"/>
    <mergeCell ref="E13:E14"/>
    <mergeCell ref="A12:AJ12"/>
    <mergeCell ref="AJ13:AJ14"/>
    <mergeCell ref="Z13:Z14"/>
    <mergeCell ref="AA13:AA14"/>
    <mergeCell ref="R13:R14"/>
    <mergeCell ref="A13:A14"/>
    <mergeCell ref="L13:L14"/>
    <mergeCell ref="Y13:Y14"/>
    <mergeCell ref="AC13:AC14"/>
    <mergeCell ref="AE13:AE14"/>
    <mergeCell ref="A80:AB80"/>
    <mergeCell ref="N13:N14"/>
    <mergeCell ref="O13:O14"/>
    <mergeCell ref="P13:P14"/>
    <mergeCell ref="Q13:Q14"/>
    <mergeCell ref="F13:F14"/>
    <mergeCell ref="G13:G14"/>
    <mergeCell ref="S13:S14"/>
    <mergeCell ref="A78:K78"/>
    <mergeCell ref="X13:X14"/>
    <mergeCell ref="I13:I14"/>
    <mergeCell ref="J13:J14"/>
    <mergeCell ref="T13:T14"/>
    <mergeCell ref="U13:U14"/>
    <mergeCell ref="H13:H14"/>
    <mergeCell ref="M13:M14"/>
    <mergeCell ref="W13:W14"/>
  </mergeCells>
  <phoneticPr fontId="6" type="noConversion"/>
  <pageMargins left="0.78700000000000003" right="0.59" top="0.59" bottom="0.59" header="0.39300000000000002" footer="0.39300000000000002"/>
  <pageSetup paperSize="9" scale="80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showGridLines="0" tabSelected="1" workbookViewId="0">
      <pane ySplit="14" topLeftCell="A31" activePane="bottomLeft" state="frozen"/>
      <selection pane="bottomLeft" activeCell="AO35" sqref="AO35"/>
    </sheetView>
  </sheetViews>
  <sheetFormatPr defaultRowHeight="12.75" outlineLevelRow="5"/>
  <cols>
    <col min="1" max="1" width="36.85546875" customWidth="1"/>
    <col min="2" max="4" width="7.7109375" customWidth="1"/>
    <col min="5" max="5" width="6.570312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1.85546875" customWidth="1"/>
    <col min="14" max="26" width="11.7109375" hidden="1" customWidth="1"/>
    <col min="27" max="27" width="11.7109375" customWidth="1"/>
    <col min="28" max="28" width="11.7109375" hidden="1" customWidth="1"/>
    <col min="29" max="29" width="11.7109375" customWidth="1"/>
    <col min="30" max="31" width="11.7109375" hidden="1" customWidth="1"/>
    <col min="32" max="32" width="14.7109375" hidden="1" customWidth="1"/>
    <col min="33" max="33" width="12.140625" customWidth="1"/>
    <col min="34" max="36" width="11.7109375" hidden="1" customWidth="1"/>
  </cols>
  <sheetData>
    <row r="1" spans="1:36" ht="15.75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"/>
      <c r="AI1" s="1"/>
      <c r="AJ1" s="1"/>
    </row>
    <row r="2" spans="1:36" ht="18" customHeight="1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"/>
      <c r="AI2" s="1"/>
      <c r="AJ2" s="1"/>
    </row>
    <row r="3" spans="1:36" ht="16.5" customHeight="1">
      <c r="A3" s="21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"/>
      <c r="AI3" s="1"/>
      <c r="AJ3" s="1"/>
    </row>
    <row r="4" spans="1:36" ht="14.25" customHeight="1">
      <c r="A4" s="21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"/>
      <c r="AI4" s="1"/>
      <c r="AJ4" s="1"/>
    </row>
    <row r="5" spans="1:36" ht="17.25" customHeight="1">
      <c r="A5" s="21" t="s">
        <v>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"/>
      <c r="AI5" s="1"/>
      <c r="AJ5" s="1"/>
    </row>
    <row r="6" spans="1:36" ht="13.5" customHeight="1">
      <c r="A6" s="21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  <c r="AJ6" s="1"/>
    </row>
    <row r="7" spans="1:36" ht="13.5" customHeight="1">
      <c r="A7" s="21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"/>
      <c r="AI7" s="1"/>
      <c r="AJ7" s="1"/>
    </row>
    <row r="8" spans="1:36" ht="13.5" customHeight="1">
      <c r="A8" s="18" t="s">
        <v>93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  <c r="AJ8" s="1"/>
    </row>
    <row r="9" spans="1:36" ht="13.5" customHeight="1">
      <c r="A9" s="18" t="s">
        <v>98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  <c r="AJ9" s="1"/>
    </row>
    <row r="10" spans="1:36" ht="13.5" hidden="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"/>
      <c r="AJ10" s="3"/>
    </row>
    <row r="11" spans="1:36" ht="15.75">
      <c r="A11" s="24" t="s">
        <v>94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3"/>
      <c r="AJ11" s="3"/>
    </row>
    <row r="12" spans="1:36" ht="1.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2.75" customHeight="1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8</v>
      </c>
      <c r="J13" s="15" t="s">
        <v>8</v>
      </c>
      <c r="K13" s="15" t="s">
        <v>8</v>
      </c>
      <c r="L13" s="15" t="s">
        <v>8</v>
      </c>
      <c r="M13" s="15" t="s">
        <v>84</v>
      </c>
      <c r="N13" s="15" t="s">
        <v>8</v>
      </c>
      <c r="O13" s="15" t="s">
        <v>8</v>
      </c>
      <c r="P13" s="15" t="s">
        <v>8</v>
      </c>
      <c r="Q13" s="15" t="s">
        <v>8</v>
      </c>
      <c r="R13" s="15" t="s">
        <v>8</v>
      </c>
      <c r="S13" s="15" t="s">
        <v>8</v>
      </c>
      <c r="T13" s="15" t="s">
        <v>8</v>
      </c>
      <c r="U13" s="15" t="s">
        <v>8</v>
      </c>
      <c r="V13" s="15" t="s">
        <v>8</v>
      </c>
      <c r="W13" s="15" t="s">
        <v>8</v>
      </c>
      <c r="X13" s="15" t="s">
        <v>8</v>
      </c>
      <c r="Y13" s="15" t="s">
        <v>8</v>
      </c>
      <c r="Z13" s="15" t="s">
        <v>8</v>
      </c>
      <c r="AA13" s="15" t="s">
        <v>85</v>
      </c>
      <c r="AB13" s="4" t="s">
        <v>8</v>
      </c>
      <c r="AC13" s="15" t="s">
        <v>86</v>
      </c>
      <c r="AD13" s="4" t="s">
        <v>8</v>
      </c>
      <c r="AE13" s="15" t="s">
        <v>9</v>
      </c>
      <c r="AF13" s="15" t="s">
        <v>10</v>
      </c>
      <c r="AG13" s="15" t="s">
        <v>87</v>
      </c>
      <c r="AH13" s="15" t="s">
        <v>8</v>
      </c>
      <c r="AI13" s="15" t="s">
        <v>8</v>
      </c>
      <c r="AJ13" s="15" t="s">
        <v>8</v>
      </c>
    </row>
    <row r="14" spans="1:36" ht="5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4"/>
      <c r="AC14" s="16"/>
      <c r="AD14" s="4"/>
      <c r="AE14" s="16"/>
      <c r="AF14" s="16"/>
      <c r="AG14" s="16"/>
      <c r="AH14" s="16"/>
      <c r="AI14" s="16"/>
      <c r="AJ14" s="16"/>
    </row>
    <row r="15" spans="1:36">
      <c r="A15" s="5" t="s">
        <v>11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15</v>
      </c>
      <c r="G15" s="6"/>
      <c r="H15" s="6"/>
      <c r="I15" s="6"/>
      <c r="J15" s="6"/>
      <c r="K15" s="6"/>
      <c r="L15" s="7">
        <v>0</v>
      </c>
      <c r="M15" s="7">
        <v>2191507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f>AA16+AA37+AA46+AA53+AA65</f>
        <v>2191507</v>
      </c>
      <c r="AB15" s="7">
        <v>1738107.81</v>
      </c>
      <c r="AC15" s="7">
        <v>1735472.76</v>
      </c>
      <c r="AD15" s="7">
        <v>1735472.76</v>
      </c>
      <c r="AE15" s="7">
        <v>2635.05</v>
      </c>
      <c r="AF15" s="7">
        <v>453399.19</v>
      </c>
      <c r="AG15" s="8">
        <v>0.79190000000000005</v>
      </c>
      <c r="AH15" s="7">
        <v>0</v>
      </c>
      <c r="AI15" s="8">
        <v>0</v>
      </c>
      <c r="AJ15" s="7">
        <v>0</v>
      </c>
    </row>
    <row r="16" spans="1:36" ht="25.5" outlineLevel="1">
      <c r="A16" s="5" t="s">
        <v>16</v>
      </c>
      <c r="B16" s="6" t="s">
        <v>12</v>
      </c>
      <c r="C16" s="6" t="s">
        <v>17</v>
      </c>
      <c r="D16" s="6" t="s">
        <v>14</v>
      </c>
      <c r="E16" s="6" t="s">
        <v>15</v>
      </c>
      <c r="F16" s="6" t="s">
        <v>15</v>
      </c>
      <c r="G16" s="6"/>
      <c r="H16" s="6"/>
      <c r="I16" s="6"/>
      <c r="J16" s="6"/>
      <c r="K16" s="6"/>
      <c r="L16" s="7">
        <v>0</v>
      </c>
      <c r="M16" s="7">
        <f>M17+M24</f>
        <v>673900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AA17+AA24</f>
        <v>1007927</v>
      </c>
      <c r="AB16" s="7">
        <v>978813.28</v>
      </c>
      <c r="AC16" s="7">
        <v>977258.8</v>
      </c>
      <c r="AD16" s="7">
        <v>977258.8</v>
      </c>
      <c r="AE16" s="7">
        <v>1554.48</v>
      </c>
      <c r="AF16" s="7">
        <v>29113.72</v>
      </c>
      <c r="AG16" s="8">
        <v>0.96960000000000002</v>
      </c>
      <c r="AH16" s="7">
        <v>0</v>
      </c>
      <c r="AI16" s="8">
        <v>0</v>
      </c>
      <c r="AJ16" s="7">
        <v>0</v>
      </c>
    </row>
    <row r="17" spans="1:36" ht="51" outlineLevel="2">
      <c r="A17" s="5" t="s">
        <v>18</v>
      </c>
      <c r="B17" s="6" t="s">
        <v>12</v>
      </c>
      <c r="C17" s="6" t="s">
        <v>19</v>
      </c>
      <c r="D17" s="6" t="s">
        <v>14</v>
      </c>
      <c r="E17" s="6" t="s">
        <v>15</v>
      </c>
      <c r="F17" s="6" t="s">
        <v>15</v>
      </c>
      <c r="G17" s="6"/>
      <c r="H17" s="6"/>
      <c r="I17" s="6"/>
      <c r="J17" s="6"/>
      <c r="K17" s="6"/>
      <c r="L17" s="7">
        <v>0</v>
      </c>
      <c r="M17" s="7">
        <v>206700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245140</v>
      </c>
      <c r="AB17" s="7">
        <v>227414.58</v>
      </c>
      <c r="AC17" s="7">
        <v>227414.58</v>
      </c>
      <c r="AD17" s="7">
        <v>227414.58</v>
      </c>
      <c r="AE17" s="7">
        <v>0</v>
      </c>
      <c r="AF17" s="7">
        <v>17725.419999999998</v>
      </c>
      <c r="AG17" s="8">
        <f>AG18</f>
        <v>0.92779999999999996</v>
      </c>
      <c r="AH17" s="7">
        <v>0</v>
      </c>
      <c r="AI17" s="8">
        <v>0</v>
      </c>
      <c r="AJ17" s="7">
        <v>0</v>
      </c>
    </row>
    <row r="18" spans="1:36" ht="51" outlineLevel="3">
      <c r="A18" s="5" t="s">
        <v>20</v>
      </c>
      <c r="B18" s="6" t="s">
        <v>12</v>
      </c>
      <c r="C18" s="6" t="s">
        <v>19</v>
      </c>
      <c r="D18" s="6" t="s">
        <v>21</v>
      </c>
      <c r="E18" s="6" t="s">
        <v>15</v>
      </c>
      <c r="F18" s="6" t="s">
        <v>15</v>
      </c>
      <c r="G18" s="6"/>
      <c r="H18" s="6"/>
      <c r="I18" s="6"/>
      <c r="J18" s="6"/>
      <c r="K18" s="6"/>
      <c r="L18" s="7">
        <v>0</v>
      </c>
      <c r="M18" s="7">
        <v>206700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AA21</f>
        <v>245140</v>
      </c>
      <c r="AB18" s="7">
        <v>227414.58</v>
      </c>
      <c r="AC18" s="7">
        <v>227414.58</v>
      </c>
      <c r="AD18" s="7">
        <v>227414.58</v>
      </c>
      <c r="AE18" s="7">
        <v>0</v>
      </c>
      <c r="AF18" s="7">
        <v>17725.419999999998</v>
      </c>
      <c r="AG18" s="8">
        <v>0.92779999999999996</v>
      </c>
      <c r="AH18" s="7">
        <v>0</v>
      </c>
      <c r="AI18" s="8">
        <v>0</v>
      </c>
      <c r="AJ18" s="7">
        <v>0</v>
      </c>
    </row>
    <row r="19" spans="1:36" ht="38.25" hidden="1" outlineLevel="4">
      <c r="A19" s="5" t="s">
        <v>22</v>
      </c>
      <c r="B19" s="6" t="s">
        <v>12</v>
      </c>
      <c r="C19" s="6" t="s">
        <v>19</v>
      </c>
      <c r="D19" s="6" t="s">
        <v>21</v>
      </c>
      <c r="E19" s="6" t="s">
        <v>23</v>
      </c>
      <c r="F19" s="6" t="s">
        <v>15</v>
      </c>
      <c r="G19" s="6"/>
      <c r="H19" s="6"/>
      <c r="I19" s="6"/>
      <c r="J19" s="6"/>
      <c r="K19" s="6"/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8">
        <v>0</v>
      </c>
      <c r="AH19" s="7">
        <v>0</v>
      </c>
      <c r="AI19" s="8">
        <v>0</v>
      </c>
      <c r="AJ19" s="7">
        <v>0</v>
      </c>
    </row>
    <row r="20" spans="1:36" hidden="1" outlineLevel="5">
      <c r="A20" s="5" t="s">
        <v>24</v>
      </c>
      <c r="B20" s="6" t="s">
        <v>12</v>
      </c>
      <c r="C20" s="6" t="s">
        <v>19</v>
      </c>
      <c r="D20" s="6" t="s">
        <v>21</v>
      </c>
      <c r="E20" s="6" t="s">
        <v>23</v>
      </c>
      <c r="F20" s="6" t="s">
        <v>15</v>
      </c>
      <c r="G20" s="6"/>
      <c r="H20" s="6"/>
      <c r="I20" s="6"/>
      <c r="J20" s="6"/>
      <c r="K20" s="6"/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8">
        <v>0</v>
      </c>
      <c r="AH20" s="7">
        <v>0</v>
      </c>
      <c r="AI20" s="8">
        <v>0</v>
      </c>
      <c r="AJ20" s="7">
        <v>0</v>
      </c>
    </row>
    <row r="21" spans="1:36" ht="51" outlineLevel="4" collapsed="1">
      <c r="A21" s="5" t="s">
        <v>25</v>
      </c>
      <c r="B21" s="6" t="s">
        <v>12</v>
      </c>
      <c r="C21" s="6" t="s">
        <v>19</v>
      </c>
      <c r="D21" s="6" t="s">
        <v>21</v>
      </c>
      <c r="E21" s="6" t="s">
        <v>26</v>
      </c>
      <c r="F21" s="6" t="s">
        <v>15</v>
      </c>
      <c r="G21" s="6"/>
      <c r="H21" s="6"/>
      <c r="I21" s="6"/>
      <c r="J21" s="6"/>
      <c r="K21" s="6"/>
      <c r="L21" s="7">
        <v>0</v>
      </c>
      <c r="M21" s="7">
        <v>206700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245140</v>
      </c>
      <c r="AB21" s="7">
        <v>227414.58</v>
      </c>
      <c r="AC21" s="7">
        <v>227414.58</v>
      </c>
      <c r="AD21" s="7">
        <v>227414.58</v>
      </c>
      <c r="AE21" s="7">
        <v>0</v>
      </c>
      <c r="AF21" s="7">
        <v>17725.419999999998</v>
      </c>
      <c r="AG21" s="8">
        <v>0.92779999999999996</v>
      </c>
      <c r="AH21" s="7">
        <v>0</v>
      </c>
      <c r="AI21" s="8">
        <v>0</v>
      </c>
      <c r="AJ21" s="7">
        <v>0</v>
      </c>
    </row>
    <row r="22" spans="1:36" hidden="1" outlineLevel="5">
      <c r="A22" s="5" t="s">
        <v>24</v>
      </c>
      <c r="B22" s="6" t="s">
        <v>12</v>
      </c>
      <c r="C22" s="6" t="s">
        <v>19</v>
      </c>
      <c r="D22" s="6" t="s">
        <v>21</v>
      </c>
      <c r="E22" s="6" t="s">
        <v>26</v>
      </c>
      <c r="F22" s="6" t="s">
        <v>15</v>
      </c>
      <c r="G22" s="6"/>
      <c r="H22" s="6"/>
      <c r="I22" s="6"/>
      <c r="J22" s="6"/>
      <c r="K22" s="6"/>
      <c r="L22" s="7">
        <v>0</v>
      </c>
      <c r="M22" s="7">
        <v>245140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227414.58</v>
      </c>
      <c r="AB22" s="7">
        <v>227414.58</v>
      </c>
      <c r="AC22" s="7">
        <v>227414.58</v>
      </c>
      <c r="AD22" s="7">
        <v>227414.58</v>
      </c>
      <c r="AE22" s="7">
        <v>0</v>
      </c>
      <c r="AF22" s="7">
        <v>17725.419999999998</v>
      </c>
      <c r="AG22" s="8">
        <v>0.92769266541568085</v>
      </c>
      <c r="AH22" s="7">
        <v>0</v>
      </c>
      <c r="AI22" s="8">
        <v>0</v>
      </c>
      <c r="AJ22" s="7">
        <v>0</v>
      </c>
    </row>
    <row r="23" spans="1:36" ht="89.25" outlineLevel="2" collapsed="1">
      <c r="A23" s="5" t="s">
        <v>27</v>
      </c>
      <c r="B23" s="6" t="s">
        <v>12</v>
      </c>
      <c r="C23" s="6" t="s">
        <v>28</v>
      </c>
      <c r="D23" s="6" t="s">
        <v>14</v>
      </c>
      <c r="E23" s="6" t="s">
        <v>15</v>
      </c>
      <c r="F23" s="6" t="s">
        <v>15</v>
      </c>
      <c r="G23" s="6"/>
      <c r="H23" s="6"/>
      <c r="I23" s="6"/>
      <c r="J23" s="6"/>
      <c r="K23" s="6"/>
      <c r="L23" s="7">
        <v>0</v>
      </c>
      <c r="M23" s="7">
        <v>626595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</f>
        <v>762787</v>
      </c>
      <c r="AB23" s="7">
        <v>751398.7</v>
      </c>
      <c r="AC23" s="7">
        <v>749844.22</v>
      </c>
      <c r="AD23" s="7">
        <v>749844.22</v>
      </c>
      <c r="AE23" s="7">
        <v>1554.48</v>
      </c>
      <c r="AF23" s="7">
        <v>11388.3</v>
      </c>
      <c r="AG23" s="8">
        <f>AG24</f>
        <v>0.98299999999999998</v>
      </c>
      <c r="AH23" s="7">
        <v>0</v>
      </c>
      <c r="AI23" s="8">
        <v>0</v>
      </c>
      <c r="AJ23" s="7">
        <v>0</v>
      </c>
    </row>
    <row r="24" spans="1:36" outlineLevel="3">
      <c r="A24" s="5" t="s">
        <v>29</v>
      </c>
      <c r="B24" s="6" t="s">
        <v>12</v>
      </c>
      <c r="C24" s="6" t="s">
        <v>28</v>
      </c>
      <c r="D24" s="6" t="s">
        <v>30</v>
      </c>
      <c r="E24" s="6" t="s">
        <v>15</v>
      </c>
      <c r="F24" s="6" t="s">
        <v>15</v>
      </c>
      <c r="G24" s="6"/>
      <c r="H24" s="6"/>
      <c r="I24" s="6"/>
      <c r="J24" s="6"/>
      <c r="K24" s="6"/>
      <c r="L24" s="7">
        <v>0</v>
      </c>
      <c r="M24" s="7">
        <v>467200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f>AA27+AA31+AA33+AA35</f>
        <v>762787</v>
      </c>
      <c r="AB24" s="7">
        <v>751398.7</v>
      </c>
      <c r="AC24" s="7">
        <v>749844.22</v>
      </c>
      <c r="AD24" s="7">
        <v>749844.22</v>
      </c>
      <c r="AE24" s="7">
        <v>1554.48</v>
      </c>
      <c r="AF24" s="7">
        <v>11388.3</v>
      </c>
      <c r="AG24" s="8">
        <v>0.98299999999999998</v>
      </c>
      <c r="AH24" s="7">
        <v>0</v>
      </c>
      <c r="AI24" s="8">
        <v>0</v>
      </c>
      <c r="AJ24" s="7">
        <v>0</v>
      </c>
    </row>
    <row r="25" spans="1:36" ht="38.25" hidden="1" outlineLevel="4">
      <c r="A25" s="5" t="s">
        <v>22</v>
      </c>
      <c r="B25" s="6" t="s">
        <v>12</v>
      </c>
      <c r="C25" s="6" t="s">
        <v>28</v>
      </c>
      <c r="D25" s="6" t="s">
        <v>30</v>
      </c>
      <c r="E25" s="6" t="s">
        <v>23</v>
      </c>
      <c r="F25" s="6" t="s">
        <v>15</v>
      </c>
      <c r="G25" s="6"/>
      <c r="H25" s="6"/>
      <c r="I25" s="6"/>
      <c r="J25" s="6"/>
      <c r="K25" s="6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8">
        <v>0</v>
      </c>
      <c r="AH25" s="7">
        <v>0</v>
      </c>
      <c r="AI25" s="8">
        <v>0</v>
      </c>
      <c r="AJ25" s="7">
        <v>0</v>
      </c>
    </row>
    <row r="26" spans="1:36" hidden="1" outlineLevel="5">
      <c r="A26" s="5" t="s">
        <v>24</v>
      </c>
      <c r="B26" s="6" t="s">
        <v>12</v>
      </c>
      <c r="C26" s="6" t="s">
        <v>28</v>
      </c>
      <c r="D26" s="6" t="s">
        <v>30</v>
      </c>
      <c r="E26" s="6" t="s">
        <v>23</v>
      </c>
      <c r="F26" s="6" t="s">
        <v>15</v>
      </c>
      <c r="G26" s="6"/>
      <c r="H26" s="6"/>
      <c r="I26" s="6"/>
      <c r="J26" s="6"/>
      <c r="K26" s="6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8">
        <v>0</v>
      </c>
      <c r="AH26" s="7">
        <v>0</v>
      </c>
      <c r="AI26" s="8">
        <v>0</v>
      </c>
      <c r="AJ26" s="7">
        <v>0</v>
      </c>
    </row>
    <row r="27" spans="1:36" ht="51" outlineLevel="4" collapsed="1">
      <c r="A27" s="5" t="s">
        <v>25</v>
      </c>
      <c r="B27" s="6" t="s">
        <v>12</v>
      </c>
      <c r="C27" s="6" t="s">
        <v>28</v>
      </c>
      <c r="D27" s="6" t="s">
        <v>30</v>
      </c>
      <c r="E27" s="6" t="s">
        <v>26</v>
      </c>
      <c r="F27" s="6" t="s">
        <v>15</v>
      </c>
      <c r="G27" s="6"/>
      <c r="H27" s="6"/>
      <c r="I27" s="6"/>
      <c r="J27" s="6"/>
      <c r="K27" s="6"/>
      <c r="L27" s="7">
        <v>0</v>
      </c>
      <c r="M27" s="7">
        <v>404500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521818</v>
      </c>
      <c r="AB27" s="7">
        <v>515116.11</v>
      </c>
      <c r="AC27" s="7">
        <v>514916.11</v>
      </c>
      <c r="AD27" s="7">
        <v>514916.11</v>
      </c>
      <c r="AE27" s="7">
        <v>200</v>
      </c>
      <c r="AF27" s="7">
        <v>6701.89</v>
      </c>
      <c r="AG27" s="8">
        <v>0.98680000000000001</v>
      </c>
      <c r="AH27" s="7">
        <v>0</v>
      </c>
      <c r="AI27" s="8">
        <v>0</v>
      </c>
      <c r="AJ27" s="7">
        <v>0</v>
      </c>
    </row>
    <row r="28" spans="1:36" ht="9.75" hidden="1" customHeight="1" outlineLevel="5">
      <c r="A28" s="5" t="s">
        <v>24</v>
      </c>
      <c r="B28" s="6" t="s">
        <v>12</v>
      </c>
      <c r="C28" s="6" t="s">
        <v>28</v>
      </c>
      <c r="D28" s="6" t="s">
        <v>30</v>
      </c>
      <c r="E28" s="6" t="s">
        <v>26</v>
      </c>
      <c r="F28" s="6" t="s">
        <v>15</v>
      </c>
      <c r="G28" s="6"/>
      <c r="H28" s="6"/>
      <c r="I28" s="6"/>
      <c r="J28" s="6"/>
      <c r="K28" s="6"/>
      <c r="L28" s="7">
        <v>0</v>
      </c>
      <c r="M28" s="7">
        <v>521818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515116.11</v>
      </c>
      <c r="AB28" s="7">
        <v>515116.11</v>
      </c>
      <c r="AC28" s="7">
        <v>514916.11</v>
      </c>
      <c r="AD28" s="7">
        <v>514916.11</v>
      </c>
      <c r="AE28" s="7">
        <v>200</v>
      </c>
      <c r="AF28" s="7">
        <v>6701.89</v>
      </c>
      <c r="AG28" s="8">
        <v>0.98715665231939109</v>
      </c>
      <c r="AH28" s="7">
        <v>0</v>
      </c>
      <c r="AI28" s="8">
        <v>0</v>
      </c>
      <c r="AJ28" s="7">
        <v>0</v>
      </c>
    </row>
    <row r="29" spans="1:36" ht="51" hidden="1" outlineLevel="4" collapsed="1">
      <c r="A29" s="5" t="s">
        <v>31</v>
      </c>
      <c r="B29" s="6" t="s">
        <v>12</v>
      </c>
      <c r="C29" s="6" t="s">
        <v>28</v>
      </c>
      <c r="D29" s="6" t="s">
        <v>30</v>
      </c>
      <c r="E29" s="6" t="s">
        <v>32</v>
      </c>
      <c r="F29" s="6" t="s">
        <v>15</v>
      </c>
      <c r="G29" s="6"/>
      <c r="H29" s="6"/>
      <c r="I29" s="6"/>
      <c r="J29" s="6"/>
      <c r="K29" s="6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8">
        <v>0</v>
      </c>
      <c r="AH29" s="7">
        <v>0</v>
      </c>
      <c r="AI29" s="8">
        <v>0</v>
      </c>
      <c r="AJ29" s="7">
        <v>0</v>
      </c>
    </row>
    <row r="30" spans="1:36" hidden="1" outlineLevel="5">
      <c r="A30" s="5" t="s">
        <v>24</v>
      </c>
      <c r="B30" s="6" t="s">
        <v>12</v>
      </c>
      <c r="C30" s="6" t="s">
        <v>28</v>
      </c>
      <c r="D30" s="6" t="s">
        <v>30</v>
      </c>
      <c r="E30" s="6" t="s">
        <v>32</v>
      </c>
      <c r="F30" s="6" t="s">
        <v>15</v>
      </c>
      <c r="G30" s="6"/>
      <c r="H30" s="6"/>
      <c r="I30" s="6"/>
      <c r="J30" s="6"/>
      <c r="K30" s="6"/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8">
        <v>0</v>
      </c>
      <c r="AH30" s="7">
        <v>0</v>
      </c>
      <c r="AI30" s="8">
        <v>0</v>
      </c>
      <c r="AJ30" s="7">
        <v>0</v>
      </c>
    </row>
    <row r="31" spans="1:36" ht="51" outlineLevel="4" collapsed="1">
      <c r="A31" s="5" t="s">
        <v>33</v>
      </c>
      <c r="B31" s="6" t="s">
        <v>12</v>
      </c>
      <c r="C31" s="6" t="s">
        <v>28</v>
      </c>
      <c r="D31" s="6" t="s">
        <v>30</v>
      </c>
      <c r="E31" s="6" t="s">
        <v>34</v>
      </c>
      <c r="F31" s="6" t="s">
        <v>15</v>
      </c>
      <c r="G31" s="6"/>
      <c r="H31" s="6"/>
      <c r="I31" s="6"/>
      <c r="J31" s="6"/>
      <c r="K31" s="6"/>
      <c r="L31" s="7">
        <v>0</v>
      </c>
      <c r="M31" s="7">
        <v>56200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230100</v>
      </c>
      <c r="AB31" s="7">
        <v>225414.19</v>
      </c>
      <c r="AC31" s="7">
        <v>224059.71</v>
      </c>
      <c r="AD31" s="7">
        <v>224059.71</v>
      </c>
      <c r="AE31" s="7">
        <v>1354.48</v>
      </c>
      <c r="AF31" s="7">
        <v>4685.8100000000004</v>
      </c>
      <c r="AG31" s="8">
        <v>0.97370000000000001</v>
      </c>
      <c r="AH31" s="7">
        <v>0</v>
      </c>
      <c r="AI31" s="8">
        <v>0</v>
      </c>
      <c r="AJ31" s="7">
        <v>0</v>
      </c>
    </row>
    <row r="32" spans="1:36" hidden="1" outlineLevel="5">
      <c r="A32" s="5" t="s">
        <v>24</v>
      </c>
      <c r="B32" s="6" t="s">
        <v>12</v>
      </c>
      <c r="C32" s="6" t="s">
        <v>28</v>
      </c>
      <c r="D32" s="6" t="s">
        <v>30</v>
      </c>
      <c r="E32" s="6" t="s">
        <v>34</v>
      </c>
      <c r="F32" s="6" t="s">
        <v>15</v>
      </c>
      <c r="G32" s="6"/>
      <c r="H32" s="6"/>
      <c r="I32" s="6"/>
      <c r="J32" s="6"/>
      <c r="K32" s="6"/>
      <c r="L32" s="7">
        <v>0</v>
      </c>
      <c r="M32" s="7">
        <v>230100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225414.19</v>
      </c>
      <c r="AB32" s="7">
        <v>225414.19</v>
      </c>
      <c r="AC32" s="7">
        <v>224059.71</v>
      </c>
      <c r="AD32" s="7">
        <v>224059.71</v>
      </c>
      <c r="AE32" s="7">
        <v>1354.48</v>
      </c>
      <c r="AF32" s="7">
        <v>4685.8100000000004</v>
      </c>
      <c r="AG32" s="8">
        <v>0.97963576705780098</v>
      </c>
      <c r="AH32" s="7">
        <v>0</v>
      </c>
      <c r="AI32" s="8">
        <v>0</v>
      </c>
      <c r="AJ32" s="7">
        <v>0</v>
      </c>
    </row>
    <row r="33" spans="1:36" ht="25.5" outlineLevel="4" collapsed="1">
      <c r="A33" s="5" t="s">
        <v>35</v>
      </c>
      <c r="B33" s="6" t="s">
        <v>12</v>
      </c>
      <c r="C33" s="6" t="s">
        <v>28</v>
      </c>
      <c r="D33" s="6" t="s">
        <v>30</v>
      </c>
      <c r="E33" s="6" t="s">
        <v>36</v>
      </c>
      <c r="F33" s="6" t="s">
        <v>15</v>
      </c>
      <c r="G33" s="6"/>
      <c r="H33" s="6"/>
      <c r="I33" s="6"/>
      <c r="J33" s="6"/>
      <c r="K33" s="6"/>
      <c r="L33" s="7">
        <v>0</v>
      </c>
      <c r="M33" s="7">
        <v>3500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3904</v>
      </c>
      <c r="AB33" s="7">
        <v>3904</v>
      </c>
      <c r="AC33" s="7">
        <v>3904</v>
      </c>
      <c r="AD33" s="7">
        <v>3904</v>
      </c>
      <c r="AE33" s="7">
        <v>0</v>
      </c>
      <c r="AF33" s="7">
        <v>0</v>
      </c>
      <c r="AG33" s="8">
        <v>1</v>
      </c>
      <c r="AH33" s="7">
        <v>0</v>
      </c>
      <c r="AI33" s="8">
        <v>0</v>
      </c>
      <c r="AJ33" s="7">
        <v>0</v>
      </c>
    </row>
    <row r="34" spans="1:36" hidden="1" outlineLevel="5">
      <c r="A34" s="5" t="s">
        <v>24</v>
      </c>
      <c r="B34" s="6" t="s">
        <v>12</v>
      </c>
      <c r="C34" s="6" t="s">
        <v>28</v>
      </c>
      <c r="D34" s="6" t="s">
        <v>30</v>
      </c>
      <c r="E34" s="6" t="s">
        <v>36</v>
      </c>
      <c r="F34" s="6" t="s">
        <v>15</v>
      </c>
      <c r="G34" s="6"/>
      <c r="H34" s="6"/>
      <c r="I34" s="6"/>
      <c r="J34" s="6"/>
      <c r="K34" s="6"/>
      <c r="L34" s="7">
        <v>0</v>
      </c>
      <c r="M34" s="7">
        <v>3904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3904</v>
      </c>
      <c r="AB34" s="7">
        <v>3904</v>
      </c>
      <c r="AC34" s="7">
        <v>3904</v>
      </c>
      <c r="AD34" s="7">
        <v>3904</v>
      </c>
      <c r="AE34" s="7">
        <v>0</v>
      </c>
      <c r="AF34" s="7">
        <v>0</v>
      </c>
      <c r="AG34" s="8">
        <v>1</v>
      </c>
      <c r="AH34" s="7">
        <v>0</v>
      </c>
      <c r="AI34" s="8">
        <v>0</v>
      </c>
      <c r="AJ34" s="7">
        <v>0</v>
      </c>
    </row>
    <row r="35" spans="1:36" ht="25.5" outlineLevel="4" collapsed="1">
      <c r="A35" s="5" t="s">
        <v>37</v>
      </c>
      <c r="B35" s="6" t="s">
        <v>12</v>
      </c>
      <c r="C35" s="6" t="s">
        <v>28</v>
      </c>
      <c r="D35" s="6" t="s">
        <v>30</v>
      </c>
      <c r="E35" s="6" t="s">
        <v>38</v>
      </c>
      <c r="F35" s="6" t="s">
        <v>15</v>
      </c>
      <c r="G35" s="6"/>
      <c r="H35" s="6"/>
      <c r="I35" s="6"/>
      <c r="J35" s="6"/>
      <c r="K35" s="6"/>
      <c r="L35" s="7">
        <v>0</v>
      </c>
      <c r="M35" s="7">
        <v>3000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6965</v>
      </c>
      <c r="AB35" s="7">
        <v>6964.4</v>
      </c>
      <c r="AC35" s="7">
        <v>6964.4</v>
      </c>
      <c r="AD35" s="7">
        <v>6964.4</v>
      </c>
      <c r="AE35" s="7">
        <v>0</v>
      </c>
      <c r="AF35" s="7">
        <v>0.6</v>
      </c>
      <c r="AG35" s="8">
        <v>1</v>
      </c>
      <c r="AH35" s="7">
        <v>0</v>
      </c>
      <c r="AI35" s="8">
        <v>0</v>
      </c>
      <c r="AJ35" s="7">
        <v>0</v>
      </c>
    </row>
    <row r="36" spans="1:36" hidden="1" outlineLevel="5">
      <c r="A36" s="5" t="s">
        <v>24</v>
      </c>
      <c r="B36" s="6" t="s">
        <v>12</v>
      </c>
      <c r="C36" s="6" t="s">
        <v>28</v>
      </c>
      <c r="D36" s="6" t="s">
        <v>30</v>
      </c>
      <c r="E36" s="6" t="s">
        <v>38</v>
      </c>
      <c r="F36" s="6" t="s">
        <v>15</v>
      </c>
      <c r="G36" s="6"/>
      <c r="H36" s="6"/>
      <c r="I36" s="6"/>
      <c r="J36" s="6"/>
      <c r="K36" s="6"/>
      <c r="L36" s="7">
        <v>0</v>
      </c>
      <c r="M36" s="7">
        <v>6965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6964.4</v>
      </c>
      <c r="AB36" s="7">
        <v>6964.4</v>
      </c>
      <c r="AC36" s="7">
        <v>6964.4</v>
      </c>
      <c r="AD36" s="7">
        <v>6964.4</v>
      </c>
      <c r="AE36" s="7">
        <v>0</v>
      </c>
      <c r="AF36" s="7">
        <v>0.6</v>
      </c>
      <c r="AG36" s="8">
        <v>0.99991385498923191</v>
      </c>
      <c r="AH36" s="7">
        <v>0</v>
      </c>
      <c r="AI36" s="8">
        <v>0</v>
      </c>
      <c r="AJ36" s="7">
        <v>0</v>
      </c>
    </row>
    <row r="37" spans="1:36" outlineLevel="1" collapsed="1">
      <c r="A37" s="5" t="s">
        <v>39</v>
      </c>
      <c r="B37" s="6" t="s">
        <v>12</v>
      </c>
      <c r="C37" s="6" t="s">
        <v>40</v>
      </c>
      <c r="D37" s="6" t="s">
        <v>14</v>
      </c>
      <c r="E37" s="6" t="s">
        <v>15</v>
      </c>
      <c r="F37" s="6" t="s">
        <v>15</v>
      </c>
      <c r="G37" s="6"/>
      <c r="H37" s="6"/>
      <c r="I37" s="6"/>
      <c r="J37" s="6"/>
      <c r="K37" s="6"/>
      <c r="L37" s="7">
        <v>0</v>
      </c>
      <c r="M37" s="7"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</f>
        <v>51926</v>
      </c>
      <c r="AB37" s="7">
        <v>31515.5</v>
      </c>
      <c r="AC37" s="7">
        <v>31515.5</v>
      </c>
      <c r="AD37" s="7">
        <v>31515.5</v>
      </c>
      <c r="AE37" s="7">
        <v>0</v>
      </c>
      <c r="AF37" s="7">
        <v>20410.5</v>
      </c>
      <c r="AG37" s="8">
        <v>0.60693101721680853</v>
      </c>
      <c r="AH37" s="7">
        <v>0</v>
      </c>
      <c r="AI37" s="8">
        <v>0</v>
      </c>
      <c r="AJ37" s="7">
        <v>0</v>
      </c>
    </row>
    <row r="38" spans="1:36" ht="25.5" outlineLevel="2">
      <c r="A38" s="5" t="s">
        <v>41</v>
      </c>
      <c r="B38" s="6" t="s">
        <v>12</v>
      </c>
      <c r="C38" s="6" t="s">
        <v>42</v>
      </c>
      <c r="D38" s="6" t="s">
        <v>14</v>
      </c>
      <c r="E38" s="6" t="s">
        <v>15</v>
      </c>
      <c r="F38" s="6" t="s">
        <v>15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f>AA39</f>
        <v>51926</v>
      </c>
      <c r="AB38" s="7">
        <v>31515.5</v>
      </c>
      <c r="AC38" s="7">
        <v>31515.5</v>
      </c>
      <c r="AD38" s="7">
        <v>31515.5</v>
      </c>
      <c r="AE38" s="7">
        <v>0</v>
      </c>
      <c r="AF38" s="7">
        <v>20410.5</v>
      </c>
      <c r="AG38" s="8">
        <v>0.60693101721680853</v>
      </c>
      <c r="AH38" s="7">
        <v>0</v>
      </c>
      <c r="AI38" s="8">
        <v>0</v>
      </c>
      <c r="AJ38" s="7">
        <v>0</v>
      </c>
    </row>
    <row r="39" spans="1:36" ht="63.75" outlineLevel="3">
      <c r="A39" s="5" t="s">
        <v>43</v>
      </c>
      <c r="B39" s="6" t="s">
        <v>12</v>
      </c>
      <c r="C39" s="6" t="s">
        <v>42</v>
      </c>
      <c r="D39" s="6" t="s">
        <v>44</v>
      </c>
      <c r="E39" s="6" t="s">
        <v>15</v>
      </c>
      <c r="F39" s="6" t="s">
        <v>15</v>
      </c>
      <c r="G39" s="6"/>
      <c r="H39" s="6"/>
      <c r="I39" s="6"/>
      <c r="J39" s="6"/>
      <c r="K39" s="6"/>
      <c r="L39" s="7">
        <v>0</v>
      </c>
      <c r="M39" s="7">
        <v>57187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f>AA40</f>
        <v>51926</v>
      </c>
      <c r="AB39" s="7">
        <v>31515.5</v>
      </c>
      <c r="AC39" s="7">
        <v>31515.5</v>
      </c>
      <c r="AD39" s="7">
        <v>31515.5</v>
      </c>
      <c r="AE39" s="7">
        <v>0</v>
      </c>
      <c r="AF39" s="7">
        <v>20410.5</v>
      </c>
      <c r="AG39" s="8">
        <v>0.60693101721680853</v>
      </c>
      <c r="AH39" s="7">
        <v>0</v>
      </c>
      <c r="AI39" s="8">
        <v>0</v>
      </c>
      <c r="AJ39" s="7">
        <v>0</v>
      </c>
    </row>
    <row r="40" spans="1:36" ht="51" outlineLevel="4">
      <c r="A40" s="5" t="s">
        <v>25</v>
      </c>
      <c r="B40" s="6" t="s">
        <v>12</v>
      </c>
      <c r="C40" s="6" t="s">
        <v>42</v>
      </c>
      <c r="D40" s="6" t="s">
        <v>44</v>
      </c>
      <c r="E40" s="6" t="s">
        <v>26</v>
      </c>
      <c r="F40" s="6" t="s">
        <v>15</v>
      </c>
      <c r="G40" s="6"/>
      <c r="H40" s="6"/>
      <c r="I40" s="6"/>
      <c r="J40" s="6"/>
      <c r="K40" s="6"/>
      <c r="L40" s="7">
        <v>0</v>
      </c>
      <c r="M40" s="7">
        <v>57187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f>AA41</f>
        <v>51926</v>
      </c>
      <c r="AB40" s="7">
        <v>31515.5</v>
      </c>
      <c r="AC40" s="7">
        <v>31515.5</v>
      </c>
      <c r="AD40" s="7">
        <v>31515.5</v>
      </c>
      <c r="AE40" s="7">
        <v>0</v>
      </c>
      <c r="AF40" s="7">
        <v>20410.5</v>
      </c>
      <c r="AG40" s="8">
        <v>0.60693101721680853</v>
      </c>
      <c r="AH40" s="7">
        <v>0</v>
      </c>
      <c r="AI40" s="8">
        <v>0</v>
      </c>
      <c r="AJ40" s="7">
        <v>0</v>
      </c>
    </row>
    <row r="41" spans="1:36" ht="38.25" outlineLevel="5">
      <c r="A41" s="5" t="s">
        <v>45</v>
      </c>
      <c r="B41" s="6" t="s">
        <v>12</v>
      </c>
      <c r="C41" s="6" t="s">
        <v>42</v>
      </c>
      <c r="D41" s="6" t="s">
        <v>44</v>
      </c>
      <c r="E41" s="6" t="s">
        <v>26</v>
      </c>
      <c r="F41" s="6" t="s">
        <v>15</v>
      </c>
      <c r="G41" s="6" t="s">
        <v>46</v>
      </c>
      <c r="H41" s="6"/>
      <c r="I41" s="6"/>
      <c r="J41" s="6"/>
      <c r="K41" s="6"/>
      <c r="L41" s="7">
        <v>0</v>
      </c>
      <c r="M41" s="7">
        <v>57187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51926</v>
      </c>
      <c r="AB41" s="7">
        <v>31515.5</v>
      </c>
      <c r="AC41" s="7">
        <v>31515.5</v>
      </c>
      <c r="AD41" s="7">
        <v>31515.5</v>
      </c>
      <c r="AE41" s="7">
        <v>0</v>
      </c>
      <c r="AF41" s="7">
        <v>20410.5</v>
      </c>
      <c r="AG41" s="8">
        <v>0.60693101721680853</v>
      </c>
      <c r="AH41" s="7">
        <v>0</v>
      </c>
      <c r="AI41" s="8">
        <v>0</v>
      </c>
      <c r="AJ41" s="7">
        <v>0</v>
      </c>
    </row>
    <row r="42" spans="1:36" ht="51" hidden="1" outlineLevel="4">
      <c r="A42" s="5" t="s">
        <v>47</v>
      </c>
      <c r="B42" s="6" t="s">
        <v>12</v>
      </c>
      <c r="C42" s="6" t="s">
        <v>42</v>
      </c>
      <c r="D42" s="6" t="s">
        <v>44</v>
      </c>
      <c r="E42" s="6" t="s">
        <v>48</v>
      </c>
      <c r="F42" s="6" t="s">
        <v>15</v>
      </c>
      <c r="G42" s="6"/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8">
        <v>0</v>
      </c>
      <c r="AH42" s="7">
        <v>0</v>
      </c>
      <c r="AI42" s="8">
        <v>0</v>
      </c>
      <c r="AJ42" s="7">
        <v>0</v>
      </c>
    </row>
    <row r="43" spans="1:36" ht="38.25" hidden="1" outlineLevel="5">
      <c r="A43" s="5" t="s">
        <v>45</v>
      </c>
      <c r="B43" s="6" t="s">
        <v>12</v>
      </c>
      <c r="C43" s="6" t="s">
        <v>42</v>
      </c>
      <c r="D43" s="6" t="s">
        <v>44</v>
      </c>
      <c r="E43" s="6" t="s">
        <v>48</v>
      </c>
      <c r="F43" s="6" t="s">
        <v>15</v>
      </c>
      <c r="G43" s="6" t="s">
        <v>46</v>
      </c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8">
        <v>0</v>
      </c>
      <c r="AH43" s="7">
        <v>0</v>
      </c>
      <c r="AI43" s="8">
        <v>0</v>
      </c>
      <c r="AJ43" s="7">
        <v>0</v>
      </c>
    </row>
    <row r="44" spans="1:36" ht="38.25" hidden="1" outlineLevel="4">
      <c r="A44" s="5" t="s">
        <v>49</v>
      </c>
      <c r="B44" s="6" t="s">
        <v>12</v>
      </c>
      <c r="C44" s="6" t="s">
        <v>42</v>
      </c>
      <c r="D44" s="6" t="s">
        <v>44</v>
      </c>
      <c r="E44" s="6" t="s">
        <v>50</v>
      </c>
      <c r="F44" s="6" t="s">
        <v>15</v>
      </c>
      <c r="G44" s="6"/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8">
        <v>0</v>
      </c>
      <c r="AH44" s="7">
        <v>0</v>
      </c>
      <c r="AI44" s="8">
        <v>0</v>
      </c>
      <c r="AJ44" s="7">
        <v>0</v>
      </c>
    </row>
    <row r="45" spans="1:36" ht="38.25" hidden="1" outlineLevel="5">
      <c r="A45" s="5" t="s">
        <v>45</v>
      </c>
      <c r="B45" s="6" t="s">
        <v>12</v>
      </c>
      <c r="C45" s="6" t="s">
        <v>42</v>
      </c>
      <c r="D45" s="6" t="s">
        <v>44</v>
      </c>
      <c r="E45" s="6" t="s">
        <v>50</v>
      </c>
      <c r="F45" s="6" t="s">
        <v>15</v>
      </c>
      <c r="G45" s="6" t="s">
        <v>46</v>
      </c>
      <c r="H45" s="6"/>
      <c r="I45" s="6"/>
      <c r="J45" s="6"/>
      <c r="K45" s="6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8">
        <v>0</v>
      </c>
      <c r="AH45" s="7">
        <v>0</v>
      </c>
      <c r="AI45" s="8">
        <v>0</v>
      </c>
      <c r="AJ45" s="7">
        <v>0</v>
      </c>
    </row>
    <row r="46" spans="1:36" ht="38.25" outlineLevel="1" collapsed="1">
      <c r="A46" s="5" t="s">
        <v>51</v>
      </c>
      <c r="B46" s="6" t="s">
        <v>12</v>
      </c>
      <c r="C46" s="6" t="s">
        <v>52</v>
      </c>
      <c r="D46" s="6" t="s">
        <v>14</v>
      </c>
      <c r="E46" s="6" t="s">
        <v>15</v>
      </c>
      <c r="F46" s="6" t="s">
        <v>15</v>
      </c>
      <c r="G46" s="6"/>
      <c r="H46" s="6"/>
      <c r="I46" s="6"/>
      <c r="J46" s="6"/>
      <c r="K46" s="6"/>
      <c r="L46" s="7">
        <v>0</v>
      </c>
      <c r="M46" s="7"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26353</v>
      </c>
      <c r="AB46" s="7">
        <v>19350</v>
      </c>
      <c r="AC46" s="7">
        <v>19350</v>
      </c>
      <c r="AD46" s="7">
        <v>19350</v>
      </c>
      <c r="AE46" s="7">
        <v>0</v>
      </c>
      <c r="AF46" s="7">
        <v>7003</v>
      </c>
      <c r="AG46" s="8">
        <v>0.73426175388001369</v>
      </c>
      <c r="AH46" s="7">
        <v>0</v>
      </c>
      <c r="AI46" s="8">
        <v>0</v>
      </c>
      <c r="AJ46" s="7">
        <v>0</v>
      </c>
    </row>
    <row r="47" spans="1:36" ht="25.5" outlineLevel="2">
      <c r="A47" s="5" t="s">
        <v>53</v>
      </c>
      <c r="B47" s="6" t="s">
        <v>12</v>
      </c>
      <c r="C47" s="6" t="s">
        <v>54</v>
      </c>
      <c r="D47" s="6" t="s">
        <v>14</v>
      </c>
      <c r="E47" s="6" t="s">
        <v>15</v>
      </c>
      <c r="F47" s="6" t="s">
        <v>15</v>
      </c>
      <c r="G47" s="6"/>
      <c r="H47" s="6"/>
      <c r="I47" s="6"/>
      <c r="J47" s="6"/>
      <c r="K47" s="6"/>
      <c r="L47" s="7">
        <v>0</v>
      </c>
      <c r="M47" s="7"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</f>
        <v>26353</v>
      </c>
      <c r="AB47" s="7">
        <v>19350</v>
      </c>
      <c r="AC47" s="7">
        <v>19350</v>
      </c>
      <c r="AD47" s="7">
        <v>19350</v>
      </c>
      <c r="AE47" s="7">
        <v>0</v>
      </c>
      <c r="AF47" s="7">
        <v>7003</v>
      </c>
      <c r="AG47" s="8">
        <v>0.73426175388001369</v>
      </c>
      <c r="AH47" s="7">
        <v>0</v>
      </c>
      <c r="AI47" s="8">
        <v>0</v>
      </c>
      <c r="AJ47" s="7">
        <v>0</v>
      </c>
    </row>
    <row r="48" spans="1:36" ht="25.5" outlineLevel="3">
      <c r="A48" s="5" t="s">
        <v>55</v>
      </c>
      <c r="B48" s="6" t="s">
        <v>12</v>
      </c>
      <c r="C48" s="6" t="s">
        <v>54</v>
      </c>
      <c r="D48" s="6" t="s">
        <v>56</v>
      </c>
      <c r="E48" s="6" t="s">
        <v>15</v>
      </c>
      <c r="F48" s="6" t="s">
        <v>15</v>
      </c>
      <c r="G48" s="6"/>
      <c r="H48" s="6"/>
      <c r="I48" s="6"/>
      <c r="J48" s="6"/>
      <c r="K48" s="6"/>
      <c r="L48" s="7">
        <v>0</v>
      </c>
      <c r="M48" s="7">
        <v>46353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AA51</f>
        <v>26353</v>
      </c>
      <c r="AB48" s="7">
        <v>19350</v>
      </c>
      <c r="AC48" s="7">
        <v>19350</v>
      </c>
      <c r="AD48" s="7">
        <v>19350</v>
      </c>
      <c r="AE48" s="7">
        <v>0</v>
      </c>
      <c r="AF48" s="7">
        <v>7003</v>
      </c>
      <c r="AG48" s="8">
        <v>0.73426175388001369</v>
      </c>
      <c r="AH48" s="7">
        <v>0</v>
      </c>
      <c r="AI48" s="8">
        <v>0</v>
      </c>
      <c r="AJ48" s="7">
        <v>0</v>
      </c>
    </row>
    <row r="49" spans="1:36" hidden="1" outlineLevel="4">
      <c r="A49" s="5">
        <v>46353</v>
      </c>
      <c r="B49" s="6" t="s">
        <v>12</v>
      </c>
      <c r="C49" s="6" t="s">
        <v>54</v>
      </c>
      <c r="D49" s="6" t="s">
        <v>56</v>
      </c>
      <c r="E49" s="6" t="s">
        <v>32</v>
      </c>
      <c r="F49" s="6" t="s">
        <v>15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8">
        <v>0</v>
      </c>
      <c r="AH49" s="7">
        <v>0</v>
      </c>
      <c r="AI49" s="8">
        <v>0</v>
      </c>
      <c r="AJ49" s="7">
        <v>0</v>
      </c>
    </row>
    <row r="50" spans="1:36" hidden="1" outlineLevel="5">
      <c r="A50" s="5" t="s">
        <v>24</v>
      </c>
      <c r="B50" s="6" t="s">
        <v>12</v>
      </c>
      <c r="C50" s="6" t="s">
        <v>54</v>
      </c>
      <c r="D50" s="6" t="s">
        <v>56</v>
      </c>
      <c r="E50" s="6" t="s">
        <v>32</v>
      </c>
      <c r="F50" s="6" t="s">
        <v>15</v>
      </c>
      <c r="G50" s="6"/>
      <c r="H50" s="6"/>
      <c r="I50" s="6"/>
      <c r="J50" s="6"/>
      <c r="K50" s="6"/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8">
        <v>0</v>
      </c>
      <c r="AH50" s="7">
        <v>0</v>
      </c>
      <c r="AI50" s="8">
        <v>0</v>
      </c>
      <c r="AJ50" s="7">
        <v>0</v>
      </c>
    </row>
    <row r="51" spans="1:36" ht="51" outlineLevel="4" collapsed="1">
      <c r="A51" s="5" t="s">
        <v>33</v>
      </c>
      <c r="B51" s="6" t="s">
        <v>12</v>
      </c>
      <c r="C51" s="6" t="s">
        <v>54</v>
      </c>
      <c r="D51" s="6" t="s">
        <v>56</v>
      </c>
      <c r="E51" s="6" t="s">
        <v>34</v>
      </c>
      <c r="F51" s="6" t="s">
        <v>15</v>
      </c>
      <c r="G51" s="6"/>
      <c r="H51" s="6"/>
      <c r="I51" s="6"/>
      <c r="J51" s="6"/>
      <c r="K51" s="6"/>
      <c r="L51" s="7">
        <v>0</v>
      </c>
      <c r="M51" s="7">
        <v>46353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26353</v>
      </c>
      <c r="AB51" s="7">
        <v>19350</v>
      </c>
      <c r="AC51" s="7">
        <v>19350</v>
      </c>
      <c r="AD51" s="7">
        <v>19350</v>
      </c>
      <c r="AE51" s="7">
        <v>0</v>
      </c>
      <c r="AF51" s="7">
        <v>7003</v>
      </c>
      <c r="AG51" s="8">
        <v>0.73426175388001369</v>
      </c>
      <c r="AH51" s="7">
        <v>0</v>
      </c>
      <c r="AI51" s="8">
        <v>0</v>
      </c>
      <c r="AJ51" s="7">
        <v>0</v>
      </c>
    </row>
    <row r="52" spans="1:36" hidden="1" outlineLevel="5">
      <c r="A52" s="5" t="s">
        <v>24</v>
      </c>
      <c r="B52" s="6" t="s">
        <v>12</v>
      </c>
      <c r="C52" s="6" t="s">
        <v>54</v>
      </c>
      <c r="D52" s="6" t="s">
        <v>56</v>
      </c>
      <c r="E52" s="6" t="s">
        <v>34</v>
      </c>
      <c r="F52" s="6" t="s">
        <v>15</v>
      </c>
      <c r="G52" s="6"/>
      <c r="H52" s="6"/>
      <c r="I52" s="6"/>
      <c r="J52" s="6"/>
      <c r="K52" s="6"/>
      <c r="L52" s="7">
        <v>0</v>
      </c>
      <c r="M52" s="7">
        <v>26353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19350</v>
      </c>
      <c r="AB52" s="7">
        <v>19350</v>
      </c>
      <c r="AC52" s="7">
        <v>19350</v>
      </c>
      <c r="AD52" s="7">
        <v>19350</v>
      </c>
      <c r="AE52" s="7">
        <v>0</v>
      </c>
      <c r="AF52" s="7">
        <v>7003</v>
      </c>
      <c r="AG52" s="8">
        <v>0.73426175388001369</v>
      </c>
      <c r="AH52" s="7">
        <v>0</v>
      </c>
      <c r="AI52" s="8">
        <v>0</v>
      </c>
      <c r="AJ52" s="7">
        <v>0</v>
      </c>
    </row>
    <row r="53" spans="1:36" ht="25.5" outlineLevel="1" collapsed="1">
      <c r="A53" s="5" t="s">
        <v>57</v>
      </c>
      <c r="B53" s="6" t="s">
        <v>12</v>
      </c>
      <c r="C53" s="6" t="s">
        <v>58</v>
      </c>
      <c r="D53" s="6" t="s">
        <v>14</v>
      </c>
      <c r="E53" s="6" t="s">
        <v>15</v>
      </c>
      <c r="F53" s="6" t="s">
        <v>15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</f>
        <v>249077</v>
      </c>
      <c r="AB53" s="7">
        <v>242190.03</v>
      </c>
      <c r="AC53" s="7">
        <v>241109.46</v>
      </c>
      <c r="AD53" s="7">
        <v>241109.46</v>
      </c>
      <c r="AE53" s="7">
        <v>1080.57</v>
      </c>
      <c r="AF53" s="7">
        <v>6886.97</v>
      </c>
      <c r="AG53" s="8">
        <v>0.96799999999999997</v>
      </c>
      <c r="AH53" s="7">
        <v>0</v>
      </c>
      <c r="AI53" s="8">
        <v>0</v>
      </c>
      <c r="AJ53" s="7">
        <v>0</v>
      </c>
    </row>
    <row r="54" spans="1:36" outlineLevel="2">
      <c r="A54" s="5" t="s">
        <v>59</v>
      </c>
      <c r="B54" s="6" t="s">
        <v>12</v>
      </c>
      <c r="C54" s="6" t="s">
        <v>60</v>
      </c>
      <c r="D54" s="6" t="s">
        <v>14</v>
      </c>
      <c r="E54" s="6" t="s">
        <v>15</v>
      </c>
      <c r="F54" s="6" t="s">
        <v>15</v>
      </c>
      <c r="G54" s="6"/>
      <c r="H54" s="6"/>
      <c r="I54" s="6"/>
      <c r="J54" s="6"/>
      <c r="K54" s="6"/>
      <c r="L54" s="7">
        <v>0</v>
      </c>
      <c r="M54" s="7">
        <v>117465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AA55+AA60</f>
        <v>249077</v>
      </c>
      <c r="AB54" s="7">
        <v>242190.03</v>
      </c>
      <c r="AC54" s="7">
        <v>241109.46</v>
      </c>
      <c r="AD54" s="7">
        <v>241109.46</v>
      </c>
      <c r="AE54" s="7">
        <v>1080.57</v>
      </c>
      <c r="AF54" s="7">
        <v>6886.97</v>
      </c>
      <c r="AG54" s="8">
        <v>0.96799999999999997</v>
      </c>
      <c r="AH54" s="7">
        <v>0</v>
      </c>
      <c r="AI54" s="8">
        <v>0</v>
      </c>
      <c r="AJ54" s="7">
        <v>0</v>
      </c>
    </row>
    <row r="55" spans="1:36" outlineLevel="3">
      <c r="A55" s="5" t="s">
        <v>61</v>
      </c>
      <c r="B55" s="6" t="s">
        <v>12</v>
      </c>
      <c r="C55" s="6" t="s">
        <v>60</v>
      </c>
      <c r="D55" s="6" t="s">
        <v>62</v>
      </c>
      <c r="E55" s="6" t="s">
        <v>15</v>
      </c>
      <c r="F55" s="6" t="s">
        <v>15</v>
      </c>
      <c r="G55" s="6"/>
      <c r="H55" s="6"/>
      <c r="I55" s="6"/>
      <c r="J55" s="6"/>
      <c r="K55" s="6"/>
      <c r="L55" s="7">
        <v>0</v>
      </c>
      <c r="M55" s="7">
        <v>87465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f>AA58</f>
        <v>150152</v>
      </c>
      <c r="AB55" s="7">
        <v>143317.17000000001</v>
      </c>
      <c r="AC55" s="7">
        <v>142239.6</v>
      </c>
      <c r="AD55" s="7">
        <v>142239.6</v>
      </c>
      <c r="AE55" s="7">
        <v>1077.57</v>
      </c>
      <c r="AF55" s="7">
        <v>6834.83</v>
      </c>
      <c r="AG55" s="8">
        <v>0.95448059299909427</v>
      </c>
      <c r="AH55" s="7">
        <v>0</v>
      </c>
      <c r="AI55" s="8">
        <v>0</v>
      </c>
      <c r="AJ55" s="7">
        <v>0</v>
      </c>
    </row>
    <row r="56" spans="1:36" ht="51" hidden="1" outlineLevel="4">
      <c r="A56" s="5" t="s">
        <v>31</v>
      </c>
      <c r="B56" s="6" t="s">
        <v>12</v>
      </c>
      <c r="C56" s="6" t="s">
        <v>60</v>
      </c>
      <c r="D56" s="6" t="s">
        <v>62</v>
      </c>
      <c r="E56" s="6" t="s">
        <v>32</v>
      </c>
      <c r="F56" s="6" t="s">
        <v>15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8">
        <v>0</v>
      </c>
      <c r="AH56" s="7">
        <v>0</v>
      </c>
      <c r="AI56" s="8">
        <v>0</v>
      </c>
      <c r="AJ56" s="7">
        <v>0</v>
      </c>
    </row>
    <row r="57" spans="1:36" hidden="1" outlineLevel="5">
      <c r="A57" s="5" t="s">
        <v>24</v>
      </c>
      <c r="B57" s="6" t="s">
        <v>12</v>
      </c>
      <c r="C57" s="6" t="s">
        <v>60</v>
      </c>
      <c r="D57" s="6" t="s">
        <v>62</v>
      </c>
      <c r="E57" s="6" t="s">
        <v>32</v>
      </c>
      <c r="F57" s="6" t="s">
        <v>15</v>
      </c>
      <c r="G57" s="6"/>
      <c r="H57" s="6"/>
      <c r="I57" s="6"/>
      <c r="J57" s="6"/>
      <c r="K57" s="6"/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8">
        <v>0</v>
      </c>
      <c r="AH57" s="7">
        <v>0</v>
      </c>
      <c r="AI57" s="8">
        <v>0</v>
      </c>
      <c r="AJ57" s="7">
        <v>0</v>
      </c>
    </row>
    <row r="58" spans="1:36" ht="51" outlineLevel="4" collapsed="1">
      <c r="A58" s="5" t="s">
        <v>33</v>
      </c>
      <c r="B58" s="6" t="s">
        <v>12</v>
      </c>
      <c r="C58" s="6" t="s">
        <v>60</v>
      </c>
      <c r="D58" s="6" t="s">
        <v>62</v>
      </c>
      <c r="E58" s="6" t="s">
        <v>34</v>
      </c>
      <c r="F58" s="6" t="s">
        <v>15</v>
      </c>
      <c r="G58" s="6"/>
      <c r="H58" s="6"/>
      <c r="I58" s="6"/>
      <c r="J58" s="6"/>
      <c r="K58" s="6"/>
      <c r="L58" s="7">
        <v>0</v>
      </c>
      <c r="M58" s="7">
        <v>87465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150152</v>
      </c>
      <c r="AB58" s="7">
        <v>143317.17000000001</v>
      </c>
      <c r="AC58" s="7">
        <v>142239.6</v>
      </c>
      <c r="AD58" s="7">
        <v>142239.6</v>
      </c>
      <c r="AE58" s="7">
        <v>1077.57</v>
      </c>
      <c r="AF58" s="7">
        <v>6834.83</v>
      </c>
      <c r="AG58" s="8">
        <v>0.94730000000000003</v>
      </c>
      <c r="AH58" s="7">
        <v>0</v>
      </c>
      <c r="AI58" s="8">
        <v>0</v>
      </c>
      <c r="AJ58" s="7">
        <v>0</v>
      </c>
    </row>
    <row r="59" spans="1:36" hidden="1" outlineLevel="5">
      <c r="A59" s="5" t="s">
        <v>24</v>
      </c>
      <c r="B59" s="6" t="s">
        <v>12</v>
      </c>
      <c r="C59" s="6" t="s">
        <v>60</v>
      </c>
      <c r="D59" s="6" t="s">
        <v>62</v>
      </c>
      <c r="E59" s="6" t="s">
        <v>34</v>
      </c>
      <c r="F59" s="6" t="s">
        <v>15</v>
      </c>
      <c r="G59" s="6"/>
      <c r="H59" s="6"/>
      <c r="I59" s="6"/>
      <c r="J59" s="6"/>
      <c r="K59" s="6"/>
      <c r="L59" s="7">
        <v>0</v>
      </c>
      <c r="M59" s="7">
        <v>150152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143317.17000000001</v>
      </c>
      <c r="AB59" s="7">
        <v>143317.17000000001</v>
      </c>
      <c r="AC59" s="7">
        <v>142239.6</v>
      </c>
      <c r="AD59" s="7">
        <v>142239.6</v>
      </c>
      <c r="AE59" s="7">
        <v>1077.57</v>
      </c>
      <c r="AF59" s="7">
        <v>6834.83</v>
      </c>
      <c r="AG59" s="8">
        <v>0.95448059299909427</v>
      </c>
      <c r="AH59" s="7">
        <v>0</v>
      </c>
      <c r="AI59" s="8">
        <v>0</v>
      </c>
      <c r="AJ59" s="7">
        <v>0</v>
      </c>
    </row>
    <row r="60" spans="1:36" ht="25.5" outlineLevel="3" collapsed="1">
      <c r="A60" s="5" t="s">
        <v>63</v>
      </c>
      <c r="B60" s="6" t="s">
        <v>12</v>
      </c>
      <c r="C60" s="6" t="s">
        <v>60</v>
      </c>
      <c r="D60" s="6" t="s">
        <v>64</v>
      </c>
      <c r="E60" s="6" t="s">
        <v>15</v>
      </c>
      <c r="F60" s="6" t="s">
        <v>15</v>
      </c>
      <c r="G60" s="6"/>
      <c r="H60" s="6"/>
      <c r="I60" s="6"/>
      <c r="J60" s="6"/>
      <c r="K60" s="6"/>
      <c r="L60" s="7">
        <v>0</v>
      </c>
      <c r="M60" s="7">
        <v>30000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f>AA63</f>
        <v>98925</v>
      </c>
      <c r="AB60" s="7">
        <v>98872.86</v>
      </c>
      <c r="AC60" s="7">
        <v>98869.86</v>
      </c>
      <c r="AD60" s="7">
        <v>98869.86</v>
      </c>
      <c r="AE60" s="7">
        <v>3</v>
      </c>
      <c r="AF60" s="7">
        <v>52.14</v>
      </c>
      <c r="AG60" s="8">
        <v>0.99947293404094006</v>
      </c>
      <c r="AH60" s="7">
        <v>0</v>
      </c>
      <c r="AI60" s="8">
        <v>0</v>
      </c>
      <c r="AJ60" s="7">
        <v>0</v>
      </c>
    </row>
    <row r="61" spans="1:36" ht="51" hidden="1" outlineLevel="4">
      <c r="A61" s="5" t="s">
        <v>31</v>
      </c>
      <c r="B61" s="6" t="s">
        <v>12</v>
      </c>
      <c r="C61" s="6" t="s">
        <v>60</v>
      </c>
      <c r="D61" s="6" t="s">
        <v>64</v>
      </c>
      <c r="E61" s="6" t="s">
        <v>32</v>
      </c>
      <c r="F61" s="6" t="s">
        <v>15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8">
        <v>0</v>
      </c>
      <c r="AH61" s="7">
        <v>0</v>
      </c>
      <c r="AI61" s="8">
        <v>0</v>
      </c>
      <c r="AJ61" s="7">
        <v>0</v>
      </c>
    </row>
    <row r="62" spans="1:36" hidden="1" outlineLevel="5">
      <c r="A62" s="5" t="s">
        <v>24</v>
      </c>
      <c r="B62" s="6" t="s">
        <v>12</v>
      </c>
      <c r="C62" s="6" t="s">
        <v>60</v>
      </c>
      <c r="D62" s="6" t="s">
        <v>64</v>
      </c>
      <c r="E62" s="6" t="s">
        <v>32</v>
      </c>
      <c r="F62" s="6" t="s">
        <v>15</v>
      </c>
      <c r="G62" s="6"/>
      <c r="H62" s="6"/>
      <c r="I62" s="6"/>
      <c r="J62" s="6"/>
      <c r="K62" s="6"/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8">
        <v>0</v>
      </c>
      <c r="AH62" s="7">
        <v>0</v>
      </c>
      <c r="AI62" s="8">
        <v>0</v>
      </c>
      <c r="AJ62" s="7">
        <v>0</v>
      </c>
    </row>
    <row r="63" spans="1:36" ht="51" outlineLevel="4" collapsed="1">
      <c r="A63" s="5" t="s">
        <v>33</v>
      </c>
      <c r="B63" s="6" t="s">
        <v>12</v>
      </c>
      <c r="C63" s="6" t="s">
        <v>60</v>
      </c>
      <c r="D63" s="6" t="s">
        <v>64</v>
      </c>
      <c r="E63" s="6" t="s">
        <v>34</v>
      </c>
      <c r="F63" s="6" t="s">
        <v>15</v>
      </c>
      <c r="G63" s="6"/>
      <c r="H63" s="6"/>
      <c r="I63" s="6"/>
      <c r="J63" s="6"/>
      <c r="K63" s="6"/>
      <c r="L63" s="7">
        <v>0</v>
      </c>
      <c r="M63" s="7">
        <v>30000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98925</v>
      </c>
      <c r="AB63" s="7">
        <v>98872.86</v>
      </c>
      <c r="AC63" s="7">
        <v>98869.86</v>
      </c>
      <c r="AD63" s="7">
        <v>98869.86</v>
      </c>
      <c r="AE63" s="7">
        <v>3</v>
      </c>
      <c r="AF63" s="7">
        <v>52.14</v>
      </c>
      <c r="AG63" s="8">
        <v>0.99947293404094006</v>
      </c>
      <c r="AH63" s="7">
        <v>0</v>
      </c>
      <c r="AI63" s="8">
        <v>0</v>
      </c>
      <c r="AJ63" s="7">
        <v>0</v>
      </c>
    </row>
    <row r="64" spans="1:36" hidden="1" outlineLevel="5">
      <c r="A64" s="5" t="s">
        <v>24</v>
      </c>
      <c r="B64" s="6" t="s">
        <v>12</v>
      </c>
      <c r="C64" s="6" t="s">
        <v>60</v>
      </c>
      <c r="D64" s="6" t="s">
        <v>64</v>
      </c>
      <c r="E64" s="6" t="s">
        <v>34</v>
      </c>
      <c r="F64" s="6" t="s">
        <v>15</v>
      </c>
      <c r="G64" s="6"/>
      <c r="H64" s="6"/>
      <c r="I64" s="6"/>
      <c r="J64" s="6"/>
      <c r="K64" s="6"/>
      <c r="L64" s="7">
        <v>0</v>
      </c>
      <c r="M64" s="7">
        <v>98925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98872.86</v>
      </c>
      <c r="AB64" s="7">
        <v>98872.86</v>
      </c>
      <c r="AC64" s="7">
        <v>98869.86</v>
      </c>
      <c r="AD64" s="7">
        <v>98869.86</v>
      </c>
      <c r="AE64" s="7">
        <v>3</v>
      </c>
      <c r="AF64" s="7">
        <v>52.14</v>
      </c>
      <c r="AG64" s="8">
        <v>0.99947293404094006</v>
      </c>
      <c r="AH64" s="7">
        <v>0</v>
      </c>
      <c r="AI64" s="8">
        <v>0</v>
      </c>
      <c r="AJ64" s="7">
        <v>0</v>
      </c>
    </row>
    <row r="65" spans="1:36" outlineLevel="1" collapsed="1">
      <c r="A65" s="5" t="s">
        <v>65</v>
      </c>
      <c r="B65" s="6" t="s">
        <v>12</v>
      </c>
      <c r="C65" s="6" t="s">
        <v>66</v>
      </c>
      <c r="D65" s="6" t="s">
        <v>14</v>
      </c>
      <c r="E65" s="6" t="s">
        <v>15</v>
      </c>
      <c r="F65" s="6" t="s">
        <v>15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</f>
        <v>856224</v>
      </c>
      <c r="AB65" s="7">
        <v>466239</v>
      </c>
      <c r="AC65" s="7">
        <v>466239</v>
      </c>
      <c r="AD65" s="7">
        <v>466239</v>
      </c>
      <c r="AE65" s="7">
        <v>0</v>
      </c>
      <c r="AF65" s="7">
        <v>389985</v>
      </c>
      <c r="AG65" s="8">
        <v>0.54452923534028475</v>
      </c>
      <c r="AH65" s="7">
        <v>0</v>
      </c>
      <c r="AI65" s="8">
        <v>0</v>
      </c>
      <c r="AJ65" s="7">
        <v>0</v>
      </c>
    </row>
    <row r="66" spans="1:36" outlineLevel="2">
      <c r="A66" s="5" t="s">
        <v>67</v>
      </c>
      <c r="B66" s="6" t="s">
        <v>12</v>
      </c>
      <c r="C66" s="6" t="s">
        <v>68</v>
      </c>
      <c r="D66" s="6" t="s">
        <v>14</v>
      </c>
      <c r="E66" s="6" t="s">
        <v>15</v>
      </c>
      <c r="F66" s="6" t="s">
        <v>15</v>
      </c>
      <c r="G66" s="6"/>
      <c r="H66" s="6"/>
      <c r="I66" s="6"/>
      <c r="J66" s="6"/>
      <c r="K66" s="6"/>
      <c r="L66" s="7">
        <v>0</v>
      </c>
      <c r="M66" s="7">
        <v>856224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AA67+AA70</f>
        <v>856224</v>
      </c>
      <c r="AB66" s="7">
        <v>466239</v>
      </c>
      <c r="AC66" s="7">
        <v>466239</v>
      </c>
      <c r="AD66" s="7">
        <v>466239</v>
      </c>
      <c r="AE66" s="7">
        <v>0</v>
      </c>
      <c r="AF66" s="7">
        <v>389985</v>
      </c>
      <c r="AG66" s="8">
        <v>0.54452923534028475</v>
      </c>
      <c r="AH66" s="7">
        <v>0</v>
      </c>
      <c r="AI66" s="8">
        <v>0</v>
      </c>
      <c r="AJ66" s="7">
        <v>0</v>
      </c>
    </row>
    <row r="67" spans="1:36" ht="51" outlineLevel="3">
      <c r="A67" s="5" t="s">
        <v>69</v>
      </c>
      <c r="B67" s="6" t="s">
        <v>12</v>
      </c>
      <c r="C67" s="6" t="s">
        <v>68</v>
      </c>
      <c r="D67" s="6" t="s">
        <v>70</v>
      </c>
      <c r="E67" s="6" t="s">
        <v>15</v>
      </c>
      <c r="F67" s="6" t="s">
        <v>15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f>AA68</f>
        <v>840324</v>
      </c>
      <c r="AB67" s="7">
        <v>462264</v>
      </c>
      <c r="AC67" s="7">
        <v>462264</v>
      </c>
      <c r="AD67" s="7">
        <v>462264</v>
      </c>
      <c r="AE67" s="7">
        <v>0</v>
      </c>
      <c r="AF67" s="7">
        <v>378060</v>
      </c>
      <c r="AG67" s="8">
        <v>0.55010210347437416</v>
      </c>
      <c r="AH67" s="7">
        <v>0</v>
      </c>
      <c r="AI67" s="8">
        <v>0</v>
      </c>
      <c r="AJ67" s="7">
        <v>0</v>
      </c>
    </row>
    <row r="68" spans="1:36" ht="25.5" outlineLevel="4">
      <c r="A68" s="5" t="s">
        <v>71</v>
      </c>
      <c r="B68" s="6" t="s">
        <v>12</v>
      </c>
      <c r="C68" s="6" t="s">
        <v>68</v>
      </c>
      <c r="D68" s="6" t="s">
        <v>70</v>
      </c>
      <c r="E68" s="6" t="s">
        <v>72</v>
      </c>
      <c r="F68" s="6" t="s">
        <v>15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840324</v>
      </c>
      <c r="AB68" s="7">
        <v>462264</v>
      </c>
      <c r="AC68" s="7">
        <v>462264</v>
      </c>
      <c r="AD68" s="7">
        <v>462264</v>
      </c>
      <c r="AE68" s="7">
        <v>0</v>
      </c>
      <c r="AF68" s="7">
        <v>378060</v>
      </c>
      <c r="AG68" s="8">
        <v>0.55010210347437416</v>
      </c>
      <c r="AH68" s="7">
        <v>0</v>
      </c>
      <c r="AI68" s="8">
        <v>0</v>
      </c>
      <c r="AJ68" s="7">
        <v>0</v>
      </c>
    </row>
    <row r="69" spans="1:36" hidden="1" outlineLevel="5">
      <c r="A69" s="5" t="s">
        <v>24</v>
      </c>
      <c r="B69" s="6" t="s">
        <v>12</v>
      </c>
      <c r="C69" s="6" t="s">
        <v>68</v>
      </c>
      <c r="D69" s="6" t="s">
        <v>70</v>
      </c>
      <c r="E69" s="6" t="s">
        <v>72</v>
      </c>
      <c r="F69" s="6" t="s">
        <v>15</v>
      </c>
      <c r="G69" s="6"/>
      <c r="H69" s="6"/>
      <c r="I69" s="6"/>
      <c r="J69" s="6"/>
      <c r="K69" s="6"/>
      <c r="L69" s="7">
        <v>0</v>
      </c>
      <c r="M69" s="7">
        <v>840324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462264</v>
      </c>
      <c r="AB69" s="7">
        <v>462264</v>
      </c>
      <c r="AC69" s="7">
        <v>462264</v>
      </c>
      <c r="AD69" s="7">
        <v>462264</v>
      </c>
      <c r="AE69" s="7">
        <v>0</v>
      </c>
      <c r="AF69" s="7">
        <v>378060</v>
      </c>
      <c r="AG69" s="8">
        <v>0.55010210347437416</v>
      </c>
      <c r="AH69" s="7">
        <v>0</v>
      </c>
      <c r="AI69" s="8">
        <v>0</v>
      </c>
      <c r="AJ69" s="7">
        <v>0</v>
      </c>
    </row>
    <row r="70" spans="1:36" ht="102" outlineLevel="3" collapsed="1">
      <c r="A70" s="5" t="s">
        <v>73</v>
      </c>
      <c r="B70" s="6" t="s">
        <v>12</v>
      </c>
      <c r="C70" s="6" t="s">
        <v>68</v>
      </c>
      <c r="D70" s="6" t="s">
        <v>74</v>
      </c>
      <c r="E70" s="6" t="s">
        <v>15</v>
      </c>
      <c r="F70" s="6" t="s">
        <v>15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f>AA71</f>
        <v>15900</v>
      </c>
      <c r="AB70" s="7">
        <v>3975</v>
      </c>
      <c r="AC70" s="7">
        <v>3975</v>
      </c>
      <c r="AD70" s="7">
        <v>3975</v>
      </c>
      <c r="AE70" s="7">
        <v>0</v>
      </c>
      <c r="AF70" s="7">
        <v>11925</v>
      </c>
      <c r="AG70" s="8">
        <v>0.25</v>
      </c>
      <c r="AH70" s="7">
        <v>0</v>
      </c>
      <c r="AI70" s="8">
        <v>0</v>
      </c>
      <c r="AJ70" s="7">
        <v>0</v>
      </c>
    </row>
    <row r="71" spans="1:36" ht="25.5" outlineLevel="4">
      <c r="A71" s="5" t="s">
        <v>71</v>
      </c>
      <c r="B71" s="6" t="s">
        <v>12</v>
      </c>
      <c r="C71" s="6" t="s">
        <v>68</v>
      </c>
      <c r="D71" s="6" t="s">
        <v>74</v>
      </c>
      <c r="E71" s="6" t="s">
        <v>72</v>
      </c>
      <c r="F71" s="6" t="s">
        <v>15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15900</v>
      </c>
      <c r="AB71" s="7">
        <v>3975</v>
      </c>
      <c r="AC71" s="7">
        <v>3975</v>
      </c>
      <c r="AD71" s="7">
        <v>3975</v>
      </c>
      <c r="AE71" s="7">
        <v>0</v>
      </c>
      <c r="AF71" s="7">
        <v>11925</v>
      </c>
      <c r="AG71" s="8">
        <v>0.25</v>
      </c>
      <c r="AH71" s="7">
        <v>0</v>
      </c>
      <c r="AI71" s="8">
        <v>0</v>
      </c>
      <c r="AJ71" s="7">
        <v>0</v>
      </c>
    </row>
    <row r="72" spans="1:36" hidden="1" outlineLevel="5">
      <c r="A72" s="5" t="s">
        <v>24</v>
      </c>
      <c r="B72" s="6" t="s">
        <v>12</v>
      </c>
      <c r="C72" s="6" t="s">
        <v>68</v>
      </c>
      <c r="D72" s="6" t="s">
        <v>74</v>
      </c>
      <c r="E72" s="6" t="s">
        <v>72</v>
      </c>
      <c r="F72" s="6" t="s">
        <v>15</v>
      </c>
      <c r="G72" s="6"/>
      <c r="H72" s="6"/>
      <c r="I72" s="6"/>
      <c r="J72" s="6"/>
      <c r="K72" s="6"/>
      <c r="L72" s="7">
        <v>0</v>
      </c>
      <c r="M72" s="7">
        <v>15900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3975</v>
      </c>
      <c r="AB72" s="7">
        <v>3975</v>
      </c>
      <c r="AC72" s="7">
        <v>3975</v>
      </c>
      <c r="AD72" s="7">
        <v>3975</v>
      </c>
      <c r="AE72" s="7">
        <v>0</v>
      </c>
      <c r="AF72" s="7">
        <v>11925</v>
      </c>
      <c r="AG72" s="8">
        <v>0.25</v>
      </c>
      <c r="AH72" s="7">
        <v>0</v>
      </c>
      <c r="AI72" s="8">
        <v>0</v>
      </c>
      <c r="AJ72" s="7">
        <v>0</v>
      </c>
    </row>
    <row r="73" spans="1:36" hidden="1" outlineLevel="1">
      <c r="A73" s="5" t="s">
        <v>75</v>
      </c>
      <c r="B73" s="6" t="s">
        <v>12</v>
      </c>
      <c r="C73" s="6" t="s">
        <v>76</v>
      </c>
      <c r="D73" s="6" t="s">
        <v>14</v>
      </c>
      <c r="E73" s="6" t="s">
        <v>15</v>
      </c>
      <c r="F73" s="6" t="s">
        <v>15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8">
        <v>0</v>
      </c>
      <c r="AH73" s="7">
        <v>0</v>
      </c>
      <c r="AI73" s="8">
        <v>0</v>
      </c>
      <c r="AJ73" s="7">
        <v>0</v>
      </c>
    </row>
    <row r="74" spans="1:36" ht="25.5" hidden="1" outlineLevel="2">
      <c r="A74" s="5" t="s">
        <v>77</v>
      </c>
      <c r="B74" s="6" t="s">
        <v>12</v>
      </c>
      <c r="C74" s="6" t="s">
        <v>78</v>
      </c>
      <c r="D74" s="6" t="s">
        <v>14</v>
      </c>
      <c r="E74" s="6" t="s">
        <v>15</v>
      </c>
      <c r="F74" s="6" t="s">
        <v>15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8">
        <v>0</v>
      </c>
      <c r="AH74" s="7">
        <v>0</v>
      </c>
      <c r="AI74" s="8">
        <v>0</v>
      </c>
      <c r="AJ74" s="7">
        <v>0</v>
      </c>
    </row>
    <row r="75" spans="1:36" hidden="1" outlineLevel="3">
      <c r="A75" s="5" t="s">
        <v>79</v>
      </c>
      <c r="B75" s="6" t="s">
        <v>12</v>
      </c>
      <c r="C75" s="6" t="s">
        <v>78</v>
      </c>
      <c r="D75" s="6" t="s">
        <v>80</v>
      </c>
      <c r="E75" s="6" t="s">
        <v>15</v>
      </c>
      <c r="F75" s="6" t="s">
        <v>15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8">
        <v>0</v>
      </c>
      <c r="AH75" s="7">
        <v>0</v>
      </c>
      <c r="AI75" s="8">
        <v>0</v>
      </c>
      <c r="AJ75" s="7">
        <v>0</v>
      </c>
    </row>
    <row r="76" spans="1:36" ht="25.5" hidden="1" outlineLevel="4">
      <c r="A76" s="5" t="s">
        <v>81</v>
      </c>
      <c r="B76" s="6" t="s">
        <v>12</v>
      </c>
      <c r="C76" s="6" t="s">
        <v>78</v>
      </c>
      <c r="D76" s="6" t="s">
        <v>80</v>
      </c>
      <c r="E76" s="6" t="s">
        <v>82</v>
      </c>
      <c r="F76" s="6" t="s">
        <v>15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8">
        <v>0</v>
      </c>
      <c r="AH76" s="7">
        <v>0</v>
      </c>
      <c r="AI76" s="8">
        <v>0</v>
      </c>
      <c r="AJ76" s="7">
        <v>0</v>
      </c>
    </row>
    <row r="77" spans="1:36" hidden="1" outlineLevel="5">
      <c r="A77" s="5" t="s">
        <v>24</v>
      </c>
      <c r="B77" s="6" t="s">
        <v>12</v>
      </c>
      <c r="C77" s="6" t="s">
        <v>78</v>
      </c>
      <c r="D77" s="6" t="s">
        <v>80</v>
      </c>
      <c r="E77" s="6" t="s">
        <v>82</v>
      </c>
      <c r="F77" s="6" t="s">
        <v>15</v>
      </c>
      <c r="G77" s="6"/>
      <c r="H77" s="6"/>
      <c r="I77" s="6"/>
      <c r="J77" s="6"/>
      <c r="K77" s="6"/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8">
        <v>0</v>
      </c>
      <c r="AH77" s="7">
        <v>0</v>
      </c>
      <c r="AI77" s="8">
        <v>0</v>
      </c>
      <c r="AJ77" s="7">
        <v>0</v>
      </c>
    </row>
    <row r="78" spans="1:36" collapsed="1">
      <c r="A78" s="12" t="s">
        <v>83</v>
      </c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9">
        <v>0</v>
      </c>
      <c r="M78" s="9">
        <f>M16+M37+M46+M53+M65</f>
        <v>1751129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f>AA16+AA37+AA46+AA53+AA65</f>
        <v>2191507</v>
      </c>
      <c r="AB78" s="9">
        <v>1738107.81</v>
      </c>
      <c r="AC78" s="9">
        <v>1735472.76</v>
      </c>
      <c r="AD78" s="9">
        <v>1735472.76</v>
      </c>
      <c r="AE78" s="9">
        <v>2635.05</v>
      </c>
      <c r="AF78" s="9">
        <v>453399.19</v>
      </c>
      <c r="AG78" s="10">
        <v>0.79190000000000005</v>
      </c>
      <c r="AH78" s="9">
        <v>0</v>
      </c>
      <c r="AI78" s="10">
        <v>0</v>
      </c>
      <c r="AJ78" s="9">
        <v>0</v>
      </c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 t="s">
        <v>8</v>
      </c>
      <c r="AC79" s="1"/>
      <c r="AD79" s="1" t="s">
        <v>8</v>
      </c>
      <c r="AE79" s="1"/>
      <c r="AF79" s="1"/>
      <c r="AG79" s="1"/>
      <c r="AH79" s="1"/>
      <c r="AI79" s="1"/>
      <c r="AJ79" s="1"/>
    </row>
    <row r="80" spans="1:3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1"/>
      <c r="AD80" s="11"/>
      <c r="AE80" s="11"/>
      <c r="AF80" s="11"/>
      <c r="AG80" s="11"/>
      <c r="AH80" s="11"/>
      <c r="AI80" s="11"/>
      <c r="AJ80" s="11"/>
    </row>
  </sheetData>
  <mergeCells count="48">
    <mergeCell ref="A80:AB80"/>
    <mergeCell ref="N13:N14"/>
    <mergeCell ref="O13:O14"/>
    <mergeCell ref="P13:P14"/>
    <mergeCell ref="Q13:Q14"/>
    <mergeCell ref="F13:F14"/>
    <mergeCell ref="G13:G14"/>
    <mergeCell ref="S13:S14"/>
    <mergeCell ref="T13:T14"/>
    <mergeCell ref="U13:U14"/>
    <mergeCell ref="AI13:AI14"/>
    <mergeCell ref="AH13:AH14"/>
    <mergeCell ref="A78:K78"/>
    <mergeCell ref="X13:X14"/>
    <mergeCell ref="I13:I14"/>
    <mergeCell ref="J13:J14"/>
    <mergeCell ref="K13:K14"/>
    <mergeCell ref="B13:B14"/>
    <mergeCell ref="W13:W14"/>
    <mergeCell ref="L13:L14"/>
    <mergeCell ref="A7:AG7"/>
    <mergeCell ref="A6:AG6"/>
    <mergeCell ref="A12:AJ12"/>
    <mergeCell ref="AJ13:AJ14"/>
    <mergeCell ref="Z13:Z14"/>
    <mergeCell ref="AA13:AA14"/>
    <mergeCell ref="R13:R14"/>
    <mergeCell ref="A13:A14"/>
    <mergeCell ref="AE13:AE14"/>
    <mergeCell ref="AG13:AG14"/>
    <mergeCell ref="A10:AH10"/>
    <mergeCell ref="A1:AG1"/>
    <mergeCell ref="A2:AG2"/>
    <mergeCell ref="A3:AG3"/>
    <mergeCell ref="A4:AG4"/>
    <mergeCell ref="AF13:AF14"/>
    <mergeCell ref="D13:D14"/>
    <mergeCell ref="E13:E14"/>
    <mergeCell ref="A11:AH11"/>
    <mergeCell ref="V13:V14"/>
    <mergeCell ref="C13:C14"/>
    <mergeCell ref="A5:AG5"/>
    <mergeCell ref="Y13:Y14"/>
    <mergeCell ref="H13:H14"/>
    <mergeCell ref="A8:AG8"/>
    <mergeCell ref="A9:AG9"/>
    <mergeCell ref="M13:M14"/>
    <mergeCell ref="AC13:AC14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 </vt:lpstr>
      <vt:lpstr>Прилож.3</vt:lpstr>
      <vt:lpstr>'Прилож.2 '!Заголовки_для_печати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2015-10-22T11:14:18Z</dcterms:created>
  <dcterms:modified xsi:type="dcterms:W3CDTF">2015-11-05T13:28:18Z</dcterms:modified>
</cp:coreProperties>
</file>