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180" yWindow="525" windowWidth="18855" windowHeight="13485" activeTab="1"/>
  </bookViews>
  <sheets>
    <sheet name="Прилож.2" sheetId="1" r:id="rId1"/>
    <sheet name="Прилож.3" sheetId="2" r:id="rId2"/>
  </sheets>
  <definedNames>
    <definedName name="_xlnm.Print_Titles" localSheetId="0">Прилож.2!$10:$11</definedName>
    <definedName name="_xlnm.Print_Titles" localSheetId="1">Прилож.3!$10:$11</definedName>
  </definedNames>
  <calcPr calcId="114210" fullCalcOnLoad="1"/>
</workbook>
</file>

<file path=xl/calcChain.xml><?xml version="1.0" encoding="utf-8"?>
<calcChain xmlns="http://schemas.openxmlformats.org/spreadsheetml/2006/main">
  <c r="AB16" i="2"/>
  <c r="AB17"/>
  <c r="AB18"/>
  <c r="AB19"/>
  <c r="AB20"/>
  <c r="AB22"/>
  <c r="AB24"/>
  <c r="AB25"/>
  <c r="AB26"/>
  <c r="AB29"/>
  <c r="AB30"/>
  <c r="AB38"/>
  <c r="AB40"/>
  <c r="AB41"/>
  <c r="AB42"/>
  <c r="AB43"/>
  <c r="AB45"/>
  <c r="M49"/>
  <c r="AB49"/>
  <c r="M50"/>
  <c r="AB50"/>
  <c r="M51"/>
  <c r="AB51"/>
  <c r="M52"/>
  <c r="AB52"/>
  <c r="AB57"/>
  <c r="AB58"/>
  <c r="M59"/>
  <c r="AB59"/>
  <c r="M60"/>
  <c r="AB60"/>
  <c r="M64"/>
  <c r="M65"/>
  <c r="AB69"/>
  <c r="AB70"/>
  <c r="AB71"/>
  <c r="AB72"/>
  <c r="AB74"/>
  <c r="AB75"/>
  <c r="AB30" i="1"/>
  <c r="AB25"/>
  <c r="AB24"/>
  <c r="AB17"/>
  <c r="AB16"/>
  <c r="AB18"/>
  <c r="AB19"/>
  <c r="AB57"/>
  <c r="AB40"/>
  <c r="AB41"/>
  <c r="AB42"/>
  <c r="AB49"/>
  <c r="AB50"/>
  <c r="AB51"/>
  <c r="AB52"/>
  <c r="AB58"/>
  <c r="AB59"/>
  <c r="AB60"/>
  <c r="AB69"/>
  <c r="AB70"/>
  <c r="AB71"/>
  <c r="AB72"/>
  <c r="AB74"/>
  <c r="AB75"/>
  <c r="AB45"/>
  <c r="AB43"/>
  <c r="AB38"/>
  <c r="AB29"/>
  <c r="AB26"/>
  <c r="AB20"/>
  <c r="AB22"/>
  <c r="M65"/>
  <c r="M64"/>
  <c r="M60"/>
  <c r="M59"/>
  <c r="M52"/>
  <c r="M51"/>
  <c r="M50"/>
  <c r="M49"/>
</calcChain>
</file>

<file path=xl/sharedStrings.xml><?xml version="1.0" encoding="utf-8"?>
<sst xmlns="http://schemas.openxmlformats.org/spreadsheetml/2006/main" count="908" uniqueCount="107">
  <si>
    <t>Наименование показателя</t>
  </si>
  <si>
    <t>Вед.</t>
  </si>
  <si>
    <t>Разд.</t>
  </si>
  <si>
    <t>Ц.ст.</t>
  </si>
  <si>
    <t>Расх.</t>
  </si>
  <si>
    <t>КОСГУ</t>
  </si>
  <si>
    <t>ДопКласс</t>
  </si>
  <si>
    <t>#Н/Д</t>
  </si>
  <si>
    <t>Остаток</t>
  </si>
  <si>
    <t>Остаток росписи/плана</t>
  </si>
  <si>
    <t xml:space="preserve">    </t>
  </si>
  <si>
    <t>0000</t>
  </si>
  <si>
    <t>0000000</t>
  </si>
  <si>
    <t>000</t>
  </si>
  <si>
    <t xml:space="preserve">      </t>
  </si>
  <si>
    <t xml:space="preserve">          </t>
  </si>
  <si>
    <t xml:space="preserve">            </t>
  </si>
  <si>
    <t xml:space="preserve">              </t>
  </si>
  <si>
    <t xml:space="preserve">    Уношевское сельское поселение</t>
  </si>
  <si>
    <t>956</t>
  </si>
  <si>
    <t>0000000000</t>
  </si>
  <si>
    <t xml:space="preserve">      ОБЩЕГОСУДАРСТВЕННЫЕ ВОПРОСЫ</t>
  </si>
  <si>
    <t>0100</t>
  </si>
  <si>
    <t xml:space="preserve">    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</si>
  <si>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</si>
  <si>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    Глава муниципального образования</t>
  </si>
  <si>
    <t>0000020300</t>
  </si>
  <si>
    <t xml:space="preserve">            Фонд оплаты труда государственных (муниципальных) органов</t>
  </si>
  <si>
    <t>121</t>
  </si>
  <si>
    <t xml:space="preserve">              Заработная плата (текущие расходы)</t>
  </si>
  <si>
    <t>12110</t>
  </si>
  <si>
    <t xml:space="preserve">          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</si>
  <si>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</si>
  <si>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 xml:space="preserve">              Начисления на выплаты по оплате труда (текущие расходы)</t>
  </si>
  <si>
    <t>12130</t>
  </si>
  <si>
    <t xml:space="preserve">  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</si>
  <si>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</si>
  <si>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  Центральный аппарат</t>
  </si>
  <si>
    <t>0000020400</t>
  </si>
  <si>
    <t xml:space="preserve">            Прочая закупка товаров, работ и услуг для обеспечения государственных (муниципальных) нужд</t>
  </si>
  <si>
    <t>244</t>
  </si>
  <si>
    <t xml:space="preserve">              Услуги связи (текущие расходы)</t>
  </si>
  <si>
    <t>12210</t>
  </si>
  <si>
    <t xml:space="preserve">              Коммунальные услуги (текущие расходы)</t>
  </si>
  <si>
    <t>12230</t>
  </si>
  <si>
    <t xml:space="preserve">              Работы, услуги по содержанию имущества (текущие расходы)</t>
  </si>
  <si>
    <t>12250</t>
  </si>
  <si>
    <t xml:space="preserve">              Прочие работы, услуги (текущие расходы)</t>
  </si>
  <si>
    <t>12260</t>
  </si>
  <si>
    <t xml:space="preserve">              Увеличение стоимости материальных запасов (текущие расходы)</t>
  </si>
  <si>
    <t>13400</t>
  </si>
  <si>
    <t xml:space="preserve">            Уплата налога на имущество организаций и земельного налога</t>
  </si>
  <si>
    <t>851</t>
  </si>
  <si>
    <t xml:space="preserve">              Уплата налогов (текущие расходы)</t>
  </si>
  <si>
    <t>12902</t>
  </si>
  <si>
    <t xml:space="preserve">            Уплата прочих налогов, сборов</t>
  </si>
  <si>
    <t>852</t>
  </si>
  <si>
    <t xml:space="preserve">      НАЦИОНАЛЬНАЯ ОБОРОНА</t>
  </si>
  <si>
    <t>0200</t>
  </si>
  <si>
    <t xml:space="preserve">        Мобилизационная и вневойсковая подготовка</t>
  </si>
  <si>
    <t>0203</t>
  </si>
  <si>
    <t xml:space="preserve">          Осуществление полномочий городскими и сельскими поселениями по первичному воинскому учету на территориях.где отсувствуют военные комиссариаты</t>
  </si>
  <si>
    <t>0000051180</t>
  </si>
  <si>
    <t xml:space="preserve">              Осуществление первичного воинского учета на территориях,где отсутсвуют воееные комиссариаты</t>
  </si>
  <si>
    <t>365</t>
  </si>
  <si>
    <t xml:space="preserve">      НАЦИОНАЛЬНАЯ БЕЗОПАСНОСТЬ И ПРАВООХРАНИТЕЛЬНАЯ ДЕЯТЕЛЬНОСТЬ</t>
  </si>
  <si>
    <t>0300</t>
  </si>
  <si>
    <t xml:space="preserve">        Обеспечение пожарной безопасности</t>
  </si>
  <si>
    <t>0310</t>
  </si>
  <si>
    <t xml:space="preserve">          Обеспечение деятельности подведомственных учреждений</t>
  </si>
  <si>
    <t>0000024790</t>
  </si>
  <si>
    <t xml:space="preserve">      ЖИЛИЩНО-КОММУНАЛЬНОЕ ХОЗЯЙСТВО</t>
  </si>
  <si>
    <t>0500</t>
  </si>
  <si>
    <t xml:space="preserve">        Благоустройство</t>
  </si>
  <si>
    <t>0503</t>
  </si>
  <si>
    <t xml:space="preserve">          Уличное освещение</t>
  </si>
  <si>
    <t>0000050010</t>
  </si>
  <si>
    <t xml:space="preserve">          Прочие мероприятия по благоустройству</t>
  </si>
  <si>
    <t>0000050050</t>
  </si>
  <si>
    <t xml:space="preserve">      КУЛЬТУРА, КИНЕМАТОГРАФИЯ</t>
  </si>
  <si>
    <t>0800</t>
  </si>
  <si>
    <t xml:space="preserve">        Культура</t>
  </si>
  <si>
    <t>0801</t>
  </si>
  <si>
    <t xml:space="preserve">          Иные межбюдетные транферты бюджетам муниципальных районов на осуществление передаваемых полномочий по культуре</t>
  </si>
  <si>
    <t>0000063100</t>
  </si>
  <si>
    <t xml:space="preserve">            Иные межбюджетные трансферты</t>
  </si>
  <si>
    <t>540</t>
  </si>
  <si>
    <t xml:space="preserve">          Иные межбюдетные транферты бюджетам муниципальных районов на осуществление передаваемых полномочий по оплате жилья и коммунальных услуг отдельным категориям граждан.работающих всельской местности поселках городского типа</t>
  </si>
  <si>
    <t>0000063200</t>
  </si>
  <si>
    <t xml:space="preserve">              Субвенции на предоставление мер социальной поддержки по оплате жилья и коммунальных услуг отдельным категориям гражан.работающим в сельской местности или поселках городского типа на территории Брянской области</t>
  </si>
  <si>
    <t>7838</t>
  </si>
  <si>
    <t>ВСЕГО РАСХОДОВ:</t>
  </si>
  <si>
    <t>Утверждено на 2016 год</t>
  </si>
  <si>
    <t>Уточненная бюджетная роспись на 2016 год</t>
  </si>
  <si>
    <t>Кассовое исполнение за 1 квартал 2016года</t>
  </si>
  <si>
    <t>Процент исполнения  к уточненной бюджетной росписи</t>
  </si>
  <si>
    <t>Приложение №2</t>
  </si>
  <si>
    <t>к решению уношевского сельского Совета</t>
  </si>
  <si>
    <t>народных депутатов №70 от 11.05.2016г.</t>
  </si>
  <si>
    <t>"О исполнении бюджета Уношевского сельского поселения</t>
  </si>
  <si>
    <t>Гордеевского муниципального района</t>
  </si>
  <si>
    <t>за 1 квартал 2016г.</t>
  </si>
  <si>
    <t>Исполнение бюджета Уношевского сельского поселения Гордеевского муниципального района</t>
  </si>
  <si>
    <t>за 1 квартал 2016года по целевым статьям и видам расходов</t>
  </si>
  <si>
    <t>(рублей)</t>
  </si>
  <si>
    <t>за 1 квартал 2016года по ведомственной структуре расходов</t>
  </si>
  <si>
    <t>Приложение №3</t>
  </si>
</sst>
</file>

<file path=xl/styles.xml><?xml version="1.0" encoding="utf-8"?>
<styleSheet xmlns="http://schemas.openxmlformats.org/spreadsheetml/2006/main">
  <fonts count="10">
    <font>
      <sz val="11"/>
      <name val="Calibri"/>
      <family val="2"/>
    </font>
    <font>
      <sz val="10"/>
      <color indexed="8"/>
      <name val="Arial Cyr"/>
      <family val="2"/>
    </font>
    <font>
      <sz val="11"/>
      <name val="Calibri"/>
      <family val="2"/>
    </font>
    <font>
      <sz val="8"/>
      <name val="Calibri"/>
      <family val="2"/>
    </font>
    <font>
      <sz val="10"/>
      <color indexed="8"/>
      <name val="Arial Cyr"/>
      <family val="2"/>
    </font>
    <font>
      <sz val="10"/>
      <color indexed="8"/>
      <name val="Arial Cyr"/>
      <charset val="204"/>
    </font>
    <font>
      <sz val="1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CCFFFF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38">
    <xf numFmtId="0" fontId="0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2" fillId="0" borderId="0"/>
    <xf numFmtId="0" fontId="7" fillId="2" borderId="0"/>
    <xf numFmtId="0" fontId="7" fillId="0" borderId="0">
      <alignment wrapText="1"/>
    </xf>
    <xf numFmtId="0" fontId="1" fillId="0" borderId="0">
      <alignment wrapText="1"/>
    </xf>
    <xf numFmtId="0" fontId="7" fillId="0" borderId="0"/>
    <xf numFmtId="0" fontId="1" fillId="0" borderId="0"/>
    <xf numFmtId="0" fontId="8" fillId="0" borderId="0">
      <alignment horizontal="center" wrapText="1"/>
    </xf>
    <xf numFmtId="0" fontId="8" fillId="0" borderId="0">
      <alignment horizontal="center"/>
    </xf>
    <xf numFmtId="0" fontId="7" fillId="0" borderId="0">
      <alignment horizontal="right"/>
    </xf>
    <xf numFmtId="0" fontId="1" fillId="0" borderId="0">
      <alignment horizontal="right"/>
    </xf>
    <xf numFmtId="0" fontId="7" fillId="2" borderId="2"/>
    <xf numFmtId="0" fontId="7" fillId="0" borderId="3">
      <alignment horizontal="center" vertical="center" wrapText="1"/>
    </xf>
    <xf numFmtId="0" fontId="1" fillId="0" borderId="1">
      <alignment horizontal="center" vertical="center" wrapText="1"/>
    </xf>
    <xf numFmtId="0" fontId="7" fillId="2" borderId="4"/>
    <xf numFmtId="49" fontId="7" fillId="0" borderId="3">
      <alignment horizontal="left" vertical="top" wrapText="1" indent="2"/>
    </xf>
    <xf numFmtId="49" fontId="7" fillId="0" borderId="3">
      <alignment horizontal="center" vertical="top" shrinkToFit="1"/>
    </xf>
    <xf numFmtId="49" fontId="1" fillId="0" borderId="1">
      <alignment horizontal="center" vertical="top" shrinkToFit="1"/>
    </xf>
    <xf numFmtId="4" fontId="7" fillId="0" borderId="3">
      <alignment horizontal="right" vertical="top" shrinkToFit="1"/>
    </xf>
    <xf numFmtId="10" fontId="7" fillId="0" borderId="3">
      <alignment horizontal="right" vertical="top" shrinkToFit="1"/>
    </xf>
    <xf numFmtId="0" fontId="7" fillId="2" borderId="4">
      <alignment shrinkToFit="1"/>
    </xf>
    <xf numFmtId="0" fontId="9" fillId="0" borderId="3">
      <alignment horizontal="left"/>
    </xf>
    <xf numFmtId="4" fontId="9" fillId="3" borderId="3">
      <alignment horizontal="right" vertical="top" shrinkToFit="1"/>
    </xf>
    <xf numFmtId="10" fontId="9" fillId="3" borderId="3">
      <alignment horizontal="right" vertical="top" shrinkToFit="1"/>
    </xf>
    <xf numFmtId="0" fontId="7" fillId="2" borderId="5"/>
    <xf numFmtId="0" fontId="7" fillId="0" borderId="0">
      <alignment horizontal="left" wrapText="1"/>
    </xf>
    <xf numFmtId="0" fontId="1" fillId="0" borderId="0">
      <alignment horizontal="left" wrapText="1"/>
    </xf>
    <xf numFmtId="0" fontId="9" fillId="0" borderId="3">
      <alignment vertical="top" wrapText="1"/>
    </xf>
    <xf numFmtId="4" fontId="9" fillId="4" borderId="3">
      <alignment horizontal="right" vertical="top" shrinkToFit="1"/>
    </xf>
    <xf numFmtId="10" fontId="9" fillId="4" borderId="3">
      <alignment horizontal="right" vertical="top" shrinkToFit="1"/>
    </xf>
    <xf numFmtId="0" fontId="7" fillId="2" borderId="4">
      <alignment horizontal="center"/>
    </xf>
    <xf numFmtId="0" fontId="7" fillId="2" borderId="4">
      <alignment horizontal="left"/>
    </xf>
    <xf numFmtId="0" fontId="7" fillId="2" borderId="5">
      <alignment horizontal="center"/>
    </xf>
    <xf numFmtId="0" fontId="7" fillId="2" borderId="5">
      <alignment horizontal="left"/>
    </xf>
  </cellStyleXfs>
  <cellXfs count="56">
    <xf numFmtId="0" fontId="0" fillId="0" borderId="0" xfId="0"/>
    <xf numFmtId="0" fontId="0" fillId="0" borderId="0" xfId="0" applyProtection="1">
      <protection locked="0"/>
    </xf>
    <xf numFmtId="0" fontId="7" fillId="0" borderId="0" xfId="9" applyNumberFormat="1" applyProtection="1">
      <protection locked="0"/>
    </xf>
    <xf numFmtId="0" fontId="8" fillId="0" borderId="0" xfId="11" applyNumberFormat="1" applyProtection="1">
      <alignment horizontal="center" wrapText="1"/>
      <protection locked="0"/>
    </xf>
    <xf numFmtId="0" fontId="8" fillId="0" borderId="0" xfId="12" applyNumberFormat="1" applyProtection="1">
      <alignment horizontal="center"/>
      <protection locked="0"/>
    </xf>
    <xf numFmtId="0" fontId="7" fillId="0" borderId="3" xfId="16" applyNumberFormat="1" applyProtection="1">
      <alignment horizontal="center" vertical="center" wrapText="1"/>
      <protection locked="0"/>
    </xf>
    <xf numFmtId="0" fontId="9" fillId="0" borderId="3" xfId="31" applyNumberFormat="1" applyProtection="1">
      <alignment vertical="top" wrapText="1"/>
      <protection locked="0"/>
    </xf>
    <xf numFmtId="49" fontId="7" fillId="0" borderId="3" xfId="20" applyNumberFormat="1" applyProtection="1">
      <alignment horizontal="center" vertical="top" shrinkToFit="1"/>
      <protection locked="0"/>
    </xf>
    <xf numFmtId="4" fontId="9" fillId="4" borderId="3" xfId="32" applyNumberFormat="1" applyProtection="1">
      <alignment horizontal="right" vertical="top" shrinkToFit="1"/>
      <protection locked="0"/>
    </xf>
    <xf numFmtId="10" fontId="9" fillId="4" borderId="3" xfId="33" applyNumberFormat="1" applyProtection="1">
      <alignment horizontal="right" vertical="top" shrinkToFit="1"/>
      <protection locked="0"/>
    </xf>
    <xf numFmtId="4" fontId="9" fillId="3" borderId="3" xfId="26" applyNumberFormat="1" applyProtection="1">
      <alignment horizontal="right" vertical="top" shrinkToFit="1"/>
      <protection locked="0"/>
    </xf>
    <xf numFmtId="10" fontId="9" fillId="3" borderId="3" xfId="27" applyNumberFormat="1" applyProtection="1">
      <alignment horizontal="right" vertical="top" shrinkToFit="1"/>
      <protection locked="0"/>
    </xf>
    <xf numFmtId="0" fontId="7" fillId="0" borderId="0" xfId="29" applyNumberFormat="1" applyProtection="1">
      <alignment horizontal="left" wrapText="1"/>
      <protection locked="0"/>
    </xf>
    <xf numFmtId="0" fontId="8" fillId="0" borderId="0" xfId="12">
      <alignment horizontal="center"/>
    </xf>
    <xf numFmtId="0" fontId="7" fillId="0" borderId="0" xfId="9" applyNumberFormat="1" applyAlignment="1" applyProtection="1">
      <alignment horizontal="right"/>
      <protection locked="0"/>
    </xf>
    <xf numFmtId="0" fontId="1" fillId="0" borderId="0" xfId="12" applyFont="1" applyAlignment="1">
      <alignment horizontal="right"/>
    </xf>
    <xf numFmtId="0" fontId="1" fillId="0" borderId="0" xfId="10" applyNumberFormat="1" applyProtection="1">
      <protection locked="0"/>
    </xf>
    <xf numFmtId="0" fontId="1" fillId="0" borderId="0" xfId="10" applyNumberFormat="1" applyAlignment="1" applyProtection="1">
      <alignment horizontal="right"/>
      <protection locked="0"/>
    </xf>
    <xf numFmtId="0" fontId="1" fillId="0" borderId="1" xfId="17" applyNumberFormat="1" applyProtection="1">
      <alignment horizontal="center" vertical="center" wrapText="1"/>
      <protection locked="0"/>
    </xf>
    <xf numFmtId="49" fontId="1" fillId="0" borderId="1" xfId="21" applyNumberFormat="1" applyProtection="1">
      <alignment horizontal="center" vertical="top" shrinkToFit="1"/>
      <protection locked="0"/>
    </xf>
    <xf numFmtId="0" fontId="1" fillId="0" borderId="0" xfId="30" applyNumberFormat="1" applyProtection="1">
      <alignment horizontal="left" wrapText="1"/>
      <protection locked="0"/>
    </xf>
    <xf numFmtId="0" fontId="9" fillId="0" borderId="3" xfId="25" applyNumberFormat="1" applyProtection="1">
      <alignment horizontal="left"/>
      <protection locked="0"/>
    </xf>
    <xf numFmtId="0" fontId="9" fillId="0" borderId="3" xfId="25">
      <alignment horizontal="left"/>
    </xf>
    <xf numFmtId="0" fontId="7" fillId="0" borderId="3" xfId="16" applyNumberFormat="1" applyProtection="1">
      <alignment horizontal="center" vertical="center" wrapText="1"/>
      <protection locked="0"/>
    </xf>
    <xf numFmtId="0" fontId="7" fillId="0" borderId="3" xfId="16">
      <alignment horizontal="center" vertical="center" wrapText="1"/>
    </xf>
    <xf numFmtId="0" fontId="7" fillId="0" borderId="0" xfId="29" applyNumberFormat="1" applyProtection="1">
      <alignment horizontal="left" wrapText="1"/>
      <protection locked="0"/>
    </xf>
    <xf numFmtId="0" fontId="7" fillId="0" borderId="0" xfId="29">
      <alignment horizontal="left" wrapText="1"/>
    </xf>
    <xf numFmtId="0" fontId="4" fillId="0" borderId="0" xfId="7" applyNumberFormat="1" applyFont="1" applyAlignment="1" applyProtection="1">
      <alignment horizontal="right" wrapText="1"/>
      <protection locked="0"/>
    </xf>
    <xf numFmtId="0" fontId="7" fillId="0" borderId="0" xfId="7" applyAlignment="1">
      <alignment horizontal="right" wrapText="1"/>
    </xf>
    <xf numFmtId="0" fontId="0" fillId="0" borderId="0" xfId="0" applyAlignment="1">
      <alignment horizontal="right"/>
    </xf>
    <xf numFmtId="0" fontId="4" fillId="0" borderId="0" xfId="7" applyNumberFormat="1" applyFont="1" applyBorder="1" applyAlignment="1" applyProtection="1">
      <alignment horizontal="right" wrapText="1"/>
      <protection locked="0"/>
    </xf>
    <xf numFmtId="0" fontId="7" fillId="0" borderId="0" xfId="7" applyNumberFormat="1" applyAlignment="1" applyProtection="1">
      <alignment horizontal="right" wrapText="1"/>
      <protection locked="0"/>
    </xf>
    <xf numFmtId="0" fontId="7" fillId="0" borderId="0" xfId="7" applyNumberFormat="1" applyBorder="1" applyAlignment="1" applyProtection="1">
      <alignment horizontal="right" wrapText="1"/>
      <protection locked="0"/>
    </xf>
    <xf numFmtId="0" fontId="1" fillId="0" borderId="3" xfId="16" applyNumberFormat="1" applyFont="1" applyProtection="1">
      <alignment horizontal="center" vertical="center" wrapText="1"/>
      <protection locked="0"/>
    </xf>
    <xf numFmtId="0" fontId="4" fillId="0" borderId="0" xfId="13" applyNumberFormat="1" applyFont="1" applyProtection="1">
      <alignment horizontal="right"/>
      <protection locked="0"/>
    </xf>
    <xf numFmtId="0" fontId="7" fillId="0" borderId="0" xfId="13">
      <alignment horizontal="right"/>
    </xf>
    <xf numFmtId="0" fontId="5" fillId="0" borderId="0" xfId="11" applyNumberFormat="1" applyFont="1" applyBorder="1" applyAlignment="1" applyProtection="1">
      <alignment horizontal="right" wrapText="1"/>
      <protection locked="0"/>
    </xf>
    <xf numFmtId="0" fontId="5" fillId="0" borderId="0" xfId="11" applyNumberFormat="1" applyFont="1" applyAlignment="1" applyProtection="1">
      <alignment horizontal="right" wrapText="1"/>
      <protection locked="0"/>
    </xf>
    <xf numFmtId="0" fontId="1" fillId="0" borderId="0" xfId="12" applyNumberFormat="1" applyFont="1" applyAlignment="1" applyProtection="1">
      <alignment horizontal="right"/>
      <protection locked="0"/>
    </xf>
    <xf numFmtId="0" fontId="1" fillId="0" borderId="0" xfId="12" applyFont="1" applyAlignment="1">
      <alignment horizontal="right"/>
    </xf>
    <xf numFmtId="0" fontId="6" fillId="0" borderId="0" xfId="0" applyFont="1" applyAlignment="1">
      <alignment horizontal="right"/>
    </xf>
    <xf numFmtId="0" fontId="1" fillId="0" borderId="0" xfId="12" applyNumberFormat="1" applyFont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17" applyNumberFormat="1" applyProtection="1">
      <alignment horizontal="center" vertical="center" wrapText="1"/>
      <protection locked="0"/>
    </xf>
    <xf numFmtId="0" fontId="1" fillId="0" borderId="1" xfId="17">
      <alignment horizontal="center" vertical="center" wrapText="1"/>
    </xf>
    <xf numFmtId="0" fontId="1" fillId="0" borderId="1" xfId="17" applyNumberFormat="1" applyFont="1" applyProtection="1">
      <alignment horizontal="center" vertical="center" wrapText="1"/>
      <protection locked="0"/>
    </xf>
    <xf numFmtId="0" fontId="1" fillId="0" borderId="0" xfId="14" applyNumberFormat="1" applyFont="1" applyProtection="1">
      <alignment horizontal="right"/>
      <protection locked="0"/>
    </xf>
    <xf numFmtId="0" fontId="1" fillId="0" borderId="0" xfId="14">
      <alignment horizontal="right"/>
    </xf>
    <xf numFmtId="0" fontId="1" fillId="0" borderId="0" xfId="8" applyNumberFormat="1" applyFont="1" applyAlignment="1" applyProtection="1">
      <alignment horizontal="right" wrapText="1"/>
      <protection locked="0"/>
    </xf>
    <xf numFmtId="0" fontId="1" fillId="0" borderId="0" xfId="8" applyAlignment="1">
      <alignment horizontal="right" wrapText="1"/>
    </xf>
    <xf numFmtId="0" fontId="1" fillId="0" borderId="0" xfId="8" applyNumberFormat="1" applyFont="1" applyBorder="1" applyAlignment="1" applyProtection="1">
      <alignment horizontal="right" wrapText="1"/>
      <protection locked="0"/>
    </xf>
    <xf numFmtId="0" fontId="1" fillId="0" borderId="0" xfId="8" applyNumberFormat="1" applyAlignment="1" applyProtection="1">
      <alignment horizontal="right" wrapText="1"/>
      <protection locked="0"/>
    </xf>
    <xf numFmtId="0" fontId="1" fillId="0" borderId="0" xfId="8" applyNumberFormat="1" applyBorder="1" applyAlignment="1" applyProtection="1">
      <alignment horizontal="right" wrapText="1"/>
      <protection locked="0"/>
    </xf>
    <xf numFmtId="0" fontId="1" fillId="0" borderId="0" xfId="30" applyNumberFormat="1" applyProtection="1">
      <alignment horizontal="left" wrapText="1"/>
      <protection locked="0"/>
    </xf>
    <xf numFmtId="0" fontId="1" fillId="0" borderId="0" xfId="30">
      <alignment horizontal="left" wrapText="1"/>
    </xf>
  </cellXfs>
  <cellStyles count="38">
    <cellStyle name="br" xfId="1"/>
    <cellStyle name="col" xfId="2"/>
    <cellStyle name="style0" xfId="3"/>
    <cellStyle name="td" xfId="4"/>
    <cellStyle name="tr" xfId="5"/>
    <cellStyle name="xl21" xfId="6"/>
    <cellStyle name="xl22" xfId="7"/>
    <cellStyle name="xl22_исполнение за 1кв." xfId="8"/>
    <cellStyle name="xl23" xfId="9"/>
    <cellStyle name="xl23_исполнение за 1кв." xfId="10"/>
    <cellStyle name="xl24" xfId="11"/>
    <cellStyle name="xl25" xfId="12"/>
    <cellStyle name="xl26" xfId="13"/>
    <cellStyle name="xl26_исполнение за 1кв." xfId="14"/>
    <cellStyle name="xl27" xfId="15"/>
    <cellStyle name="xl28" xfId="16"/>
    <cellStyle name="xl28_исполнение за 1кв." xfId="17"/>
    <cellStyle name="xl29" xfId="18"/>
    <cellStyle name="xl30" xfId="19"/>
    <cellStyle name="xl31" xfId="20"/>
    <cellStyle name="xl31_исполнение за 1кв." xfId="21"/>
    <cellStyle name="xl32" xfId="22"/>
    <cellStyle name="xl33" xfId="23"/>
    <cellStyle name="xl34" xfId="24"/>
    <cellStyle name="xl35" xfId="25"/>
    <cellStyle name="xl36" xfId="26"/>
    <cellStyle name="xl37" xfId="27"/>
    <cellStyle name="xl38" xfId="28"/>
    <cellStyle name="xl39" xfId="29"/>
    <cellStyle name="xl39_исполнение за 1кв." xfId="30"/>
    <cellStyle name="xl40" xfId="31"/>
    <cellStyle name="xl41" xfId="32"/>
    <cellStyle name="xl42" xfId="33"/>
    <cellStyle name="xl43" xfId="34"/>
    <cellStyle name="xl44" xfId="35"/>
    <cellStyle name="xl45" xfId="36"/>
    <cellStyle name="xl46" xfId="37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autoPageBreaks="0"/>
  </sheetPr>
  <dimension ref="A1:AK79"/>
  <sheetViews>
    <sheetView showGridLines="0" showZeros="0" workbookViewId="0">
      <pane ySplit="11" topLeftCell="A16" activePane="bottomLeft" state="frozen"/>
      <selection pane="bottomLeft" activeCell="AH77" sqref="A1:AK77"/>
    </sheetView>
  </sheetViews>
  <sheetFormatPr defaultRowHeight="15" outlineLevelRow="5"/>
  <cols>
    <col min="1" max="1" width="40" style="1" customWidth="1"/>
    <col min="2" max="2" width="7.140625" style="1" hidden="1" customWidth="1"/>
    <col min="3" max="3" width="7.28515625" style="1" customWidth="1"/>
    <col min="4" max="4" width="9.28515625" style="1" customWidth="1"/>
    <col min="5" max="5" width="7.7109375" style="1" customWidth="1"/>
    <col min="6" max="6" width="9.5703125" style="1" hidden="1" customWidth="1"/>
    <col min="7" max="7" width="11.140625" style="1" hidden="1" customWidth="1"/>
    <col min="8" max="12" width="9.140625" style="1" hidden="1" customWidth="1"/>
    <col min="13" max="13" width="11.42578125" style="1" customWidth="1"/>
    <col min="14" max="27" width="9.140625" style="1" hidden="1" customWidth="1"/>
    <col min="28" max="28" width="11.28515625" style="1" customWidth="1"/>
    <col min="29" max="29" width="9.140625" style="1" hidden="1" customWidth="1"/>
    <col min="30" max="30" width="11.28515625" style="1" customWidth="1"/>
    <col min="31" max="31" width="9.140625" style="1" hidden="1" customWidth="1"/>
    <col min="32" max="32" width="11.7109375" style="1" hidden="1" customWidth="1"/>
    <col min="33" max="33" width="14.7109375" style="1" hidden="1" customWidth="1"/>
    <col min="34" max="34" width="10.85546875" style="1" customWidth="1"/>
    <col min="35" max="36" width="9.140625" style="1" hidden="1" customWidth="1"/>
    <col min="37" max="37" width="0.85546875" style="1" hidden="1" customWidth="1"/>
    <col min="38" max="16384" width="9.140625" style="1"/>
  </cols>
  <sheetData>
    <row r="1" spans="1:37" ht="15" customHeight="1">
      <c r="A1" s="27" t="s">
        <v>96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"/>
      <c r="AJ1" s="2"/>
      <c r="AK1" s="2"/>
    </row>
    <row r="2" spans="1:37" ht="15" customHeight="1">
      <c r="A2" s="30" t="s">
        <v>97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2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14"/>
      <c r="AJ2" s="2"/>
      <c r="AK2" s="2"/>
    </row>
    <row r="3" spans="1:37" ht="17.25" customHeight="1">
      <c r="A3" s="36" t="s">
        <v>98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6"/>
      <c r="AJ3" s="3"/>
      <c r="AK3" s="4"/>
    </row>
    <row r="4" spans="1:37" ht="15.75" customHeight="1">
      <c r="A4" s="38" t="s">
        <v>99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4"/>
      <c r="AK4" s="4"/>
    </row>
    <row r="5" spans="1:37" ht="15.75" customHeight="1">
      <c r="A5" s="38" t="s">
        <v>100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15"/>
      <c r="AJ5" s="4"/>
      <c r="AK5" s="4"/>
    </row>
    <row r="6" spans="1:37" ht="15.75" customHeight="1">
      <c r="A6" s="38" t="s">
        <v>101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15"/>
      <c r="AJ6" s="4"/>
      <c r="AK6" s="4"/>
    </row>
    <row r="7" spans="1:37" ht="15.75" customHeight="1">
      <c r="A7" s="41" t="s">
        <v>102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15"/>
      <c r="AJ7" s="4"/>
      <c r="AK7" s="4"/>
    </row>
    <row r="8" spans="1:37" ht="15.75" customHeight="1">
      <c r="A8" s="41" t="s">
        <v>103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13"/>
      <c r="AJ8" s="4"/>
      <c r="AK8" s="4"/>
    </row>
    <row r="9" spans="1:37" ht="12.75" customHeight="1">
      <c r="A9" s="34" t="s">
        <v>104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</row>
    <row r="10" spans="1:37" ht="26.25" customHeight="1">
      <c r="A10" s="23" t="s">
        <v>0</v>
      </c>
      <c r="B10" s="23" t="s">
        <v>1</v>
      </c>
      <c r="C10" s="23" t="s">
        <v>2</v>
      </c>
      <c r="D10" s="23" t="s">
        <v>3</v>
      </c>
      <c r="E10" s="23" t="s">
        <v>4</v>
      </c>
      <c r="F10" s="23" t="s">
        <v>5</v>
      </c>
      <c r="G10" s="23" t="s">
        <v>6</v>
      </c>
      <c r="H10" s="23" t="s">
        <v>7</v>
      </c>
      <c r="I10" s="23" t="s">
        <v>7</v>
      </c>
      <c r="J10" s="23" t="s">
        <v>7</v>
      </c>
      <c r="K10" s="23" t="s">
        <v>7</v>
      </c>
      <c r="L10" s="23" t="s">
        <v>7</v>
      </c>
      <c r="M10" s="33" t="s">
        <v>92</v>
      </c>
      <c r="N10" s="23" t="s">
        <v>7</v>
      </c>
      <c r="O10" s="23" t="s">
        <v>7</v>
      </c>
      <c r="P10" s="23" t="s">
        <v>7</v>
      </c>
      <c r="Q10" s="23" t="s">
        <v>7</v>
      </c>
      <c r="R10" s="23" t="s">
        <v>7</v>
      </c>
      <c r="S10" s="23" t="s">
        <v>7</v>
      </c>
      <c r="T10" s="23" t="s">
        <v>7</v>
      </c>
      <c r="U10" s="23" t="s">
        <v>7</v>
      </c>
      <c r="V10" s="23" t="s">
        <v>7</v>
      </c>
      <c r="W10" s="5" t="s">
        <v>7</v>
      </c>
      <c r="X10" s="23" t="s">
        <v>7</v>
      </c>
      <c r="Y10" s="23" t="s">
        <v>7</v>
      </c>
      <c r="Z10" s="23" t="s">
        <v>7</v>
      </c>
      <c r="AA10" s="23" t="s">
        <v>7</v>
      </c>
      <c r="AB10" s="33" t="s">
        <v>93</v>
      </c>
      <c r="AC10" s="5" t="s">
        <v>7</v>
      </c>
      <c r="AD10" s="33" t="s">
        <v>94</v>
      </c>
      <c r="AE10" s="5" t="s">
        <v>7</v>
      </c>
      <c r="AF10" s="23" t="s">
        <v>8</v>
      </c>
      <c r="AG10" s="23" t="s">
        <v>9</v>
      </c>
      <c r="AH10" s="33" t="s">
        <v>95</v>
      </c>
      <c r="AI10" s="23" t="s">
        <v>7</v>
      </c>
      <c r="AJ10" s="23" t="s">
        <v>7</v>
      </c>
      <c r="AK10" s="23" t="s">
        <v>7</v>
      </c>
    </row>
    <row r="11" spans="1:37" ht="61.5" customHeight="1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5"/>
      <c r="X11" s="24"/>
      <c r="Y11" s="24"/>
      <c r="Z11" s="24"/>
      <c r="AA11" s="24"/>
      <c r="AB11" s="24"/>
      <c r="AC11" s="5"/>
      <c r="AD11" s="24"/>
      <c r="AE11" s="5"/>
      <c r="AF11" s="24"/>
      <c r="AG11" s="24"/>
      <c r="AH11" s="24"/>
      <c r="AI11" s="24"/>
      <c r="AJ11" s="24"/>
      <c r="AK11" s="24"/>
    </row>
    <row r="12" spans="1:37" ht="15" hidden="1" customHeight="1">
      <c r="A12" s="6" t="s">
        <v>10</v>
      </c>
      <c r="B12" s="7"/>
      <c r="C12" s="7" t="s">
        <v>11</v>
      </c>
      <c r="D12" s="7" t="s">
        <v>12</v>
      </c>
      <c r="E12" s="7" t="s">
        <v>13</v>
      </c>
      <c r="F12" s="7" t="s">
        <v>13</v>
      </c>
      <c r="G12" s="7"/>
      <c r="H12" s="7"/>
      <c r="I12" s="7"/>
      <c r="J12" s="7"/>
      <c r="K12" s="7"/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8">
        <v>0</v>
      </c>
      <c r="AD12" s="8">
        <v>0</v>
      </c>
      <c r="AE12" s="8">
        <v>0</v>
      </c>
      <c r="AF12" s="8">
        <v>0</v>
      </c>
      <c r="AG12" s="8">
        <v>0</v>
      </c>
      <c r="AH12" s="9">
        <v>0</v>
      </c>
      <c r="AI12" s="8">
        <v>0</v>
      </c>
      <c r="AJ12" s="9">
        <v>0</v>
      </c>
      <c r="AK12" s="8">
        <v>0</v>
      </c>
    </row>
    <row r="13" spans="1:37" ht="15" hidden="1" customHeight="1" outlineLevel="1">
      <c r="A13" s="6" t="s">
        <v>14</v>
      </c>
      <c r="B13" s="7"/>
      <c r="C13" s="7"/>
      <c r="D13" s="7" t="s">
        <v>12</v>
      </c>
      <c r="E13" s="7" t="s">
        <v>13</v>
      </c>
      <c r="F13" s="7" t="s">
        <v>13</v>
      </c>
      <c r="G13" s="7"/>
      <c r="H13" s="7"/>
      <c r="I13" s="7"/>
      <c r="J13" s="7"/>
      <c r="K13" s="7"/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  <c r="AC13" s="8">
        <v>0</v>
      </c>
      <c r="AD13" s="8">
        <v>0</v>
      </c>
      <c r="AE13" s="8">
        <v>0</v>
      </c>
      <c r="AF13" s="8">
        <v>0</v>
      </c>
      <c r="AG13" s="8">
        <v>0</v>
      </c>
      <c r="AH13" s="9">
        <v>0</v>
      </c>
      <c r="AI13" s="8">
        <v>0</v>
      </c>
      <c r="AJ13" s="9">
        <v>0</v>
      </c>
      <c r="AK13" s="8">
        <v>0</v>
      </c>
    </row>
    <row r="14" spans="1:37" ht="15" hidden="1" customHeight="1" outlineLevel="3">
      <c r="A14" s="6" t="s">
        <v>15</v>
      </c>
      <c r="B14" s="7"/>
      <c r="C14" s="7"/>
      <c r="D14" s="7"/>
      <c r="E14" s="7" t="s">
        <v>13</v>
      </c>
      <c r="F14" s="7" t="s">
        <v>13</v>
      </c>
      <c r="G14" s="7"/>
      <c r="H14" s="7"/>
      <c r="I14" s="7"/>
      <c r="J14" s="7"/>
      <c r="K14" s="7"/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8">
        <v>0</v>
      </c>
      <c r="AF14" s="8">
        <v>0</v>
      </c>
      <c r="AG14" s="8">
        <v>0</v>
      </c>
      <c r="AH14" s="9">
        <v>0</v>
      </c>
      <c r="AI14" s="8">
        <v>0</v>
      </c>
      <c r="AJ14" s="9">
        <v>0</v>
      </c>
      <c r="AK14" s="8">
        <v>0</v>
      </c>
    </row>
    <row r="15" spans="1:37" ht="15" hidden="1" customHeight="1" outlineLevel="4">
      <c r="A15" s="6" t="s">
        <v>16</v>
      </c>
      <c r="B15" s="7"/>
      <c r="C15" s="7"/>
      <c r="D15" s="7"/>
      <c r="E15" s="7"/>
      <c r="F15" s="7" t="s">
        <v>13</v>
      </c>
      <c r="G15" s="7"/>
      <c r="H15" s="7"/>
      <c r="I15" s="7"/>
      <c r="J15" s="7"/>
      <c r="K15" s="7"/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8">
        <v>0</v>
      </c>
      <c r="AE15" s="8">
        <v>0</v>
      </c>
      <c r="AF15" s="8">
        <v>0</v>
      </c>
      <c r="AG15" s="8">
        <v>0</v>
      </c>
      <c r="AH15" s="9">
        <v>0</v>
      </c>
      <c r="AI15" s="8">
        <v>0</v>
      </c>
      <c r="AJ15" s="9">
        <v>0</v>
      </c>
      <c r="AK15" s="8">
        <v>0</v>
      </c>
    </row>
    <row r="16" spans="1:37" ht="15" customHeight="1" collapsed="1">
      <c r="A16" s="6" t="s">
        <v>18</v>
      </c>
      <c r="B16" s="7" t="s">
        <v>19</v>
      </c>
      <c r="C16" s="7" t="s">
        <v>11</v>
      </c>
      <c r="D16" s="7" t="s">
        <v>20</v>
      </c>
      <c r="E16" s="7" t="s">
        <v>13</v>
      </c>
      <c r="F16" s="7" t="s">
        <v>13</v>
      </c>
      <c r="G16" s="7"/>
      <c r="H16" s="7"/>
      <c r="I16" s="7"/>
      <c r="J16" s="7"/>
      <c r="K16" s="7"/>
      <c r="L16" s="8">
        <v>0</v>
      </c>
      <c r="M16" s="8">
        <v>1588516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f>AB17+AB40+AB49+AB57+AB69</f>
        <v>1588516</v>
      </c>
      <c r="AC16" s="8">
        <v>477044.09</v>
      </c>
      <c r="AD16" s="8">
        <v>477040.33</v>
      </c>
      <c r="AE16" s="8">
        <v>477040.33</v>
      </c>
      <c r="AF16" s="8">
        <v>3.76</v>
      </c>
      <c r="AG16" s="8">
        <v>1111471.9099999999</v>
      </c>
      <c r="AH16" s="9">
        <v>0.30030801704232124</v>
      </c>
      <c r="AI16" s="8">
        <v>0</v>
      </c>
      <c r="AJ16" s="9">
        <v>0</v>
      </c>
      <c r="AK16" s="8">
        <v>0</v>
      </c>
    </row>
    <row r="17" spans="1:37" ht="15" customHeight="1" outlineLevel="1">
      <c r="A17" s="6" t="s">
        <v>21</v>
      </c>
      <c r="B17" s="7" t="s">
        <v>19</v>
      </c>
      <c r="C17" s="7" t="s">
        <v>22</v>
      </c>
      <c r="D17" s="7" t="s">
        <v>20</v>
      </c>
      <c r="E17" s="7" t="s">
        <v>13</v>
      </c>
      <c r="F17" s="7" t="s">
        <v>13</v>
      </c>
      <c r="G17" s="7"/>
      <c r="H17" s="7"/>
      <c r="I17" s="7"/>
      <c r="J17" s="7"/>
      <c r="K17" s="7"/>
      <c r="L17" s="8">
        <v>0</v>
      </c>
      <c r="M17" s="8">
        <v>649490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f>AB18+AB24</f>
        <v>649490</v>
      </c>
      <c r="AC17" s="8">
        <v>261189.28</v>
      </c>
      <c r="AD17" s="8">
        <v>261185.52</v>
      </c>
      <c r="AE17" s="8">
        <v>261185.52</v>
      </c>
      <c r="AF17" s="8">
        <v>3.76</v>
      </c>
      <c r="AG17" s="8">
        <v>388300.72</v>
      </c>
      <c r="AH17" s="9">
        <v>0.40214519084204531</v>
      </c>
      <c r="AI17" s="8">
        <v>0</v>
      </c>
      <c r="AJ17" s="9">
        <v>0</v>
      </c>
      <c r="AK17" s="8">
        <v>0</v>
      </c>
    </row>
    <row r="18" spans="1:37" ht="60" customHeight="1" outlineLevel="2">
      <c r="A18" s="6" t="s">
        <v>23</v>
      </c>
      <c r="B18" s="7" t="s">
        <v>19</v>
      </c>
      <c r="C18" s="7" t="s">
        <v>24</v>
      </c>
      <c r="D18" s="7" t="s">
        <v>20</v>
      </c>
      <c r="E18" s="7" t="s">
        <v>13</v>
      </c>
      <c r="F18" s="7" t="s">
        <v>13</v>
      </c>
      <c r="G18" s="7"/>
      <c r="H18" s="7"/>
      <c r="I18" s="7"/>
      <c r="J18" s="7"/>
      <c r="K18" s="7"/>
      <c r="L18" s="8">
        <v>0</v>
      </c>
      <c r="M18" s="8">
        <v>151357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8">
        <f>AB19</f>
        <v>151357</v>
      </c>
      <c r="AC18" s="8">
        <v>67151.289999999994</v>
      </c>
      <c r="AD18" s="8">
        <v>67151.289999999994</v>
      </c>
      <c r="AE18" s="8">
        <v>67151.289999999994</v>
      </c>
      <c r="AF18" s="8">
        <v>0</v>
      </c>
      <c r="AG18" s="8">
        <v>84205.71</v>
      </c>
      <c r="AH18" s="9">
        <v>0.44366160798641624</v>
      </c>
      <c r="AI18" s="8">
        <v>0</v>
      </c>
      <c r="AJ18" s="9">
        <v>0</v>
      </c>
      <c r="AK18" s="8">
        <v>0</v>
      </c>
    </row>
    <row r="19" spans="1:37" ht="30" customHeight="1" outlineLevel="3">
      <c r="A19" s="6" t="s">
        <v>25</v>
      </c>
      <c r="B19" s="7" t="s">
        <v>19</v>
      </c>
      <c r="C19" s="7" t="s">
        <v>24</v>
      </c>
      <c r="D19" s="7" t="s">
        <v>26</v>
      </c>
      <c r="E19" s="7" t="s">
        <v>13</v>
      </c>
      <c r="F19" s="7" t="s">
        <v>13</v>
      </c>
      <c r="G19" s="7"/>
      <c r="H19" s="7"/>
      <c r="I19" s="7"/>
      <c r="J19" s="7"/>
      <c r="K19" s="7"/>
      <c r="L19" s="8">
        <v>0</v>
      </c>
      <c r="M19" s="8">
        <v>151357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8">
        <f>AB20+AB22</f>
        <v>151357</v>
      </c>
      <c r="AC19" s="8">
        <v>67151.289999999994</v>
      </c>
      <c r="AD19" s="8">
        <v>67151.289999999994</v>
      </c>
      <c r="AE19" s="8">
        <v>67151.289999999994</v>
      </c>
      <c r="AF19" s="8">
        <v>0</v>
      </c>
      <c r="AG19" s="8">
        <v>84205.71</v>
      </c>
      <c r="AH19" s="9">
        <v>0.44366160798641624</v>
      </c>
      <c r="AI19" s="8">
        <v>0</v>
      </c>
      <c r="AJ19" s="9">
        <v>0</v>
      </c>
      <c r="AK19" s="8">
        <v>0</v>
      </c>
    </row>
    <row r="20" spans="1:37" ht="45" customHeight="1" outlineLevel="4">
      <c r="A20" s="6" t="s">
        <v>27</v>
      </c>
      <c r="B20" s="7" t="s">
        <v>19</v>
      </c>
      <c r="C20" s="7" t="s">
        <v>24</v>
      </c>
      <c r="D20" s="7" t="s">
        <v>26</v>
      </c>
      <c r="E20" s="7" t="s">
        <v>28</v>
      </c>
      <c r="F20" s="7" t="s">
        <v>13</v>
      </c>
      <c r="G20" s="7"/>
      <c r="H20" s="7"/>
      <c r="I20" s="7"/>
      <c r="J20" s="7"/>
      <c r="K20" s="7"/>
      <c r="L20" s="8">
        <v>0</v>
      </c>
      <c r="M20" s="8">
        <v>116250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f>AB21</f>
        <v>116250</v>
      </c>
      <c r="AC20" s="8">
        <v>57268.29</v>
      </c>
      <c r="AD20" s="8">
        <v>57268.29</v>
      </c>
      <c r="AE20" s="8">
        <v>57268.29</v>
      </c>
      <c r="AF20" s="8">
        <v>0</v>
      </c>
      <c r="AG20" s="8">
        <v>58981.71</v>
      </c>
      <c r="AH20" s="9">
        <v>0.4926304516129032</v>
      </c>
      <c r="AI20" s="8">
        <v>0</v>
      </c>
      <c r="AJ20" s="9">
        <v>0</v>
      </c>
      <c r="AK20" s="8">
        <v>0</v>
      </c>
    </row>
    <row r="21" spans="1:37" ht="30" customHeight="1" outlineLevel="5">
      <c r="A21" s="6" t="s">
        <v>29</v>
      </c>
      <c r="B21" s="7" t="s">
        <v>19</v>
      </c>
      <c r="C21" s="7" t="s">
        <v>24</v>
      </c>
      <c r="D21" s="7" t="s">
        <v>26</v>
      </c>
      <c r="E21" s="7" t="s">
        <v>28</v>
      </c>
      <c r="F21" s="7" t="s">
        <v>13</v>
      </c>
      <c r="G21" s="7" t="s">
        <v>30</v>
      </c>
      <c r="H21" s="7"/>
      <c r="I21" s="7"/>
      <c r="J21" s="7"/>
      <c r="K21" s="7"/>
      <c r="L21" s="8">
        <v>0</v>
      </c>
      <c r="M21" s="8">
        <v>116250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116250</v>
      </c>
      <c r="AC21" s="8">
        <v>57268.29</v>
      </c>
      <c r="AD21" s="8">
        <v>57268.29</v>
      </c>
      <c r="AE21" s="8">
        <v>57268.29</v>
      </c>
      <c r="AF21" s="8">
        <v>0</v>
      </c>
      <c r="AG21" s="8">
        <v>58981.71</v>
      </c>
      <c r="AH21" s="9">
        <v>0.4926304516129032</v>
      </c>
      <c r="AI21" s="8">
        <v>0</v>
      </c>
      <c r="AJ21" s="9">
        <v>0</v>
      </c>
      <c r="AK21" s="8">
        <v>0</v>
      </c>
    </row>
    <row r="22" spans="1:37" ht="75" customHeight="1" outlineLevel="4">
      <c r="A22" s="6" t="s">
        <v>31</v>
      </c>
      <c r="B22" s="7" t="s">
        <v>19</v>
      </c>
      <c r="C22" s="7" t="s">
        <v>24</v>
      </c>
      <c r="D22" s="7" t="s">
        <v>26</v>
      </c>
      <c r="E22" s="7" t="s">
        <v>32</v>
      </c>
      <c r="F22" s="7" t="s">
        <v>13</v>
      </c>
      <c r="G22" s="7"/>
      <c r="H22" s="7"/>
      <c r="I22" s="7"/>
      <c r="J22" s="7"/>
      <c r="K22" s="7"/>
      <c r="L22" s="8">
        <v>0</v>
      </c>
      <c r="M22" s="8">
        <v>35107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f>AB23</f>
        <v>35107</v>
      </c>
      <c r="AC22" s="8">
        <v>9883</v>
      </c>
      <c r="AD22" s="8">
        <v>9883</v>
      </c>
      <c r="AE22" s="8">
        <v>9883</v>
      </c>
      <c r="AF22" s="8">
        <v>0</v>
      </c>
      <c r="AG22" s="8">
        <v>25224</v>
      </c>
      <c r="AH22" s="9">
        <v>0.28151080981000942</v>
      </c>
      <c r="AI22" s="8">
        <v>0</v>
      </c>
      <c r="AJ22" s="9">
        <v>0</v>
      </c>
      <c r="AK22" s="8">
        <v>0</v>
      </c>
    </row>
    <row r="23" spans="1:37" ht="30" customHeight="1" outlineLevel="5">
      <c r="A23" s="6" t="s">
        <v>33</v>
      </c>
      <c r="B23" s="7" t="s">
        <v>19</v>
      </c>
      <c r="C23" s="7" t="s">
        <v>24</v>
      </c>
      <c r="D23" s="7" t="s">
        <v>26</v>
      </c>
      <c r="E23" s="7" t="s">
        <v>32</v>
      </c>
      <c r="F23" s="7" t="s">
        <v>13</v>
      </c>
      <c r="G23" s="7" t="s">
        <v>34</v>
      </c>
      <c r="H23" s="7"/>
      <c r="I23" s="7"/>
      <c r="J23" s="7"/>
      <c r="K23" s="7"/>
      <c r="L23" s="8">
        <v>0</v>
      </c>
      <c r="M23" s="8">
        <v>35107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35107</v>
      </c>
      <c r="AC23" s="8">
        <v>9883</v>
      </c>
      <c r="AD23" s="8">
        <v>9883</v>
      </c>
      <c r="AE23" s="8">
        <v>9883</v>
      </c>
      <c r="AF23" s="8">
        <v>0</v>
      </c>
      <c r="AG23" s="8">
        <v>25224</v>
      </c>
      <c r="AH23" s="9">
        <v>0.28151080981000942</v>
      </c>
      <c r="AI23" s="8">
        <v>0</v>
      </c>
      <c r="AJ23" s="9">
        <v>0</v>
      </c>
      <c r="AK23" s="8">
        <v>0</v>
      </c>
    </row>
    <row r="24" spans="1:37" ht="90" customHeight="1" outlineLevel="2">
      <c r="A24" s="6" t="s">
        <v>35</v>
      </c>
      <c r="B24" s="7" t="s">
        <v>19</v>
      </c>
      <c r="C24" s="7" t="s">
        <v>36</v>
      </c>
      <c r="D24" s="7" t="s">
        <v>20</v>
      </c>
      <c r="E24" s="7" t="s">
        <v>13</v>
      </c>
      <c r="F24" s="7" t="s">
        <v>13</v>
      </c>
      <c r="G24" s="7"/>
      <c r="H24" s="7"/>
      <c r="I24" s="7"/>
      <c r="J24" s="7"/>
      <c r="K24" s="7"/>
      <c r="L24" s="8">
        <v>0</v>
      </c>
      <c r="M24" s="8">
        <v>498133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f>AB25</f>
        <v>498133</v>
      </c>
      <c r="AC24" s="8">
        <v>194037.99</v>
      </c>
      <c r="AD24" s="8">
        <v>194034.23</v>
      </c>
      <c r="AE24" s="8">
        <v>194034.23</v>
      </c>
      <c r="AF24" s="8">
        <v>3.76</v>
      </c>
      <c r="AG24" s="8">
        <v>304095.01</v>
      </c>
      <c r="AH24" s="9">
        <v>0.38953048683785252</v>
      </c>
      <c r="AI24" s="8">
        <v>0</v>
      </c>
      <c r="AJ24" s="9">
        <v>0</v>
      </c>
      <c r="AK24" s="8">
        <v>0</v>
      </c>
    </row>
    <row r="25" spans="1:37" ht="15" customHeight="1" outlineLevel="3">
      <c r="A25" s="6" t="s">
        <v>37</v>
      </c>
      <c r="B25" s="7" t="s">
        <v>19</v>
      </c>
      <c r="C25" s="7" t="s">
        <v>36</v>
      </c>
      <c r="D25" s="7" t="s">
        <v>38</v>
      </c>
      <c r="E25" s="7" t="s">
        <v>13</v>
      </c>
      <c r="F25" s="7" t="s">
        <v>13</v>
      </c>
      <c r="G25" s="7"/>
      <c r="H25" s="7"/>
      <c r="I25" s="7"/>
      <c r="J25" s="7"/>
      <c r="K25" s="7"/>
      <c r="L25" s="8">
        <v>0</v>
      </c>
      <c r="M25" s="8">
        <v>498133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f>AB26+AB28+AB30+AB36+AB38</f>
        <v>498133</v>
      </c>
      <c r="AC25" s="8">
        <v>194037.99</v>
      </c>
      <c r="AD25" s="8">
        <v>194034.23</v>
      </c>
      <c r="AE25" s="8">
        <v>194034.23</v>
      </c>
      <c r="AF25" s="8">
        <v>3.76</v>
      </c>
      <c r="AG25" s="8">
        <v>304095.01</v>
      </c>
      <c r="AH25" s="9">
        <v>0.38953048683785252</v>
      </c>
      <c r="AI25" s="8">
        <v>0</v>
      </c>
      <c r="AJ25" s="9">
        <v>0</v>
      </c>
      <c r="AK25" s="8">
        <v>0</v>
      </c>
    </row>
    <row r="26" spans="1:37" ht="45" customHeight="1" outlineLevel="4">
      <c r="A26" s="6" t="s">
        <v>27</v>
      </c>
      <c r="B26" s="7" t="s">
        <v>19</v>
      </c>
      <c r="C26" s="7" t="s">
        <v>36</v>
      </c>
      <c r="D26" s="7" t="s">
        <v>38</v>
      </c>
      <c r="E26" s="7" t="s">
        <v>28</v>
      </c>
      <c r="F26" s="7" t="s">
        <v>13</v>
      </c>
      <c r="G26" s="7"/>
      <c r="H26" s="7"/>
      <c r="I26" s="7"/>
      <c r="J26" s="7"/>
      <c r="K26" s="7"/>
      <c r="L26" s="8">
        <v>0</v>
      </c>
      <c r="M26" s="8">
        <v>306330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f>AB27</f>
        <v>306330</v>
      </c>
      <c r="AC26" s="8">
        <v>114490.08</v>
      </c>
      <c r="AD26" s="8">
        <v>114490.08</v>
      </c>
      <c r="AE26" s="8">
        <v>114490.08</v>
      </c>
      <c r="AF26" s="8">
        <v>0</v>
      </c>
      <c r="AG26" s="8">
        <v>191839.92</v>
      </c>
      <c r="AH26" s="9">
        <v>0.37374752717657428</v>
      </c>
      <c r="AI26" s="8">
        <v>0</v>
      </c>
      <c r="AJ26" s="9">
        <v>0</v>
      </c>
      <c r="AK26" s="8">
        <v>0</v>
      </c>
    </row>
    <row r="27" spans="1:37" ht="30" customHeight="1" outlineLevel="5">
      <c r="A27" s="6" t="s">
        <v>29</v>
      </c>
      <c r="B27" s="7" t="s">
        <v>19</v>
      </c>
      <c r="C27" s="7" t="s">
        <v>36</v>
      </c>
      <c r="D27" s="7" t="s">
        <v>38</v>
      </c>
      <c r="E27" s="7" t="s">
        <v>28</v>
      </c>
      <c r="F27" s="7" t="s">
        <v>13</v>
      </c>
      <c r="G27" s="7" t="s">
        <v>30</v>
      </c>
      <c r="H27" s="7"/>
      <c r="I27" s="7"/>
      <c r="J27" s="7"/>
      <c r="K27" s="7"/>
      <c r="L27" s="8">
        <v>0</v>
      </c>
      <c r="M27" s="8">
        <v>306330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306330</v>
      </c>
      <c r="AC27" s="8">
        <v>114490.08</v>
      </c>
      <c r="AD27" s="8">
        <v>114490.08</v>
      </c>
      <c r="AE27" s="8">
        <v>114490.08</v>
      </c>
      <c r="AF27" s="8">
        <v>0</v>
      </c>
      <c r="AG27" s="8">
        <v>191839.92</v>
      </c>
      <c r="AH27" s="9">
        <v>0.37374752717657428</v>
      </c>
      <c r="AI27" s="8">
        <v>0</v>
      </c>
      <c r="AJ27" s="9">
        <v>0</v>
      </c>
      <c r="AK27" s="8">
        <v>0</v>
      </c>
    </row>
    <row r="28" spans="1:37" ht="75" customHeight="1" outlineLevel="4">
      <c r="A28" s="6" t="s">
        <v>31</v>
      </c>
      <c r="B28" s="7" t="s">
        <v>19</v>
      </c>
      <c r="C28" s="7" t="s">
        <v>36</v>
      </c>
      <c r="D28" s="7" t="s">
        <v>38</v>
      </c>
      <c r="E28" s="7" t="s">
        <v>32</v>
      </c>
      <c r="F28" s="7" t="s">
        <v>13</v>
      </c>
      <c r="G28" s="7"/>
      <c r="H28" s="7"/>
      <c r="I28" s="7"/>
      <c r="J28" s="7"/>
      <c r="K28" s="7"/>
      <c r="L28" s="8">
        <v>0</v>
      </c>
      <c r="M28" s="8">
        <v>125603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125603</v>
      </c>
      <c r="AC28" s="8">
        <v>24249</v>
      </c>
      <c r="AD28" s="8">
        <v>24248</v>
      </c>
      <c r="AE28" s="8">
        <v>24248</v>
      </c>
      <c r="AF28" s="8">
        <v>1</v>
      </c>
      <c r="AG28" s="8">
        <v>101354</v>
      </c>
      <c r="AH28" s="9">
        <v>0.1930606753023415</v>
      </c>
      <c r="AI28" s="8">
        <v>0</v>
      </c>
      <c r="AJ28" s="9">
        <v>0</v>
      </c>
      <c r="AK28" s="8">
        <v>0</v>
      </c>
    </row>
    <row r="29" spans="1:37" ht="30" customHeight="1" outlineLevel="5">
      <c r="A29" s="6" t="s">
        <v>33</v>
      </c>
      <c r="B29" s="7" t="s">
        <v>19</v>
      </c>
      <c r="C29" s="7" t="s">
        <v>36</v>
      </c>
      <c r="D29" s="7" t="s">
        <v>38</v>
      </c>
      <c r="E29" s="7" t="s">
        <v>32</v>
      </c>
      <c r="F29" s="7" t="s">
        <v>13</v>
      </c>
      <c r="G29" s="7" t="s">
        <v>34</v>
      </c>
      <c r="H29" s="7"/>
      <c r="I29" s="7"/>
      <c r="J29" s="7"/>
      <c r="K29" s="7"/>
      <c r="L29" s="8">
        <v>0</v>
      </c>
      <c r="M29" s="8">
        <v>125603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f>AB28</f>
        <v>125603</v>
      </c>
      <c r="AC29" s="8">
        <v>24249</v>
      </c>
      <c r="AD29" s="8">
        <v>24248</v>
      </c>
      <c r="AE29" s="8">
        <v>24248</v>
      </c>
      <c r="AF29" s="8">
        <v>1</v>
      </c>
      <c r="AG29" s="8">
        <v>101354</v>
      </c>
      <c r="AH29" s="9">
        <v>0.1930606753023415</v>
      </c>
      <c r="AI29" s="8">
        <v>0</v>
      </c>
      <c r="AJ29" s="9">
        <v>0</v>
      </c>
      <c r="AK29" s="8">
        <v>0</v>
      </c>
    </row>
    <row r="30" spans="1:37" ht="45" customHeight="1" outlineLevel="4">
      <c r="A30" s="6" t="s">
        <v>39</v>
      </c>
      <c r="B30" s="7" t="s">
        <v>19</v>
      </c>
      <c r="C30" s="7" t="s">
        <v>36</v>
      </c>
      <c r="D30" s="7" t="s">
        <v>38</v>
      </c>
      <c r="E30" s="7" t="s">
        <v>40</v>
      </c>
      <c r="F30" s="7" t="s">
        <v>13</v>
      </c>
      <c r="G30" s="7"/>
      <c r="H30" s="7"/>
      <c r="I30" s="7"/>
      <c r="J30" s="7"/>
      <c r="K30" s="7"/>
      <c r="L30" s="8">
        <v>0</v>
      </c>
      <c r="M30" s="8">
        <v>58200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f>AB31+AB32+AB33+AB34+AB35</f>
        <v>58200</v>
      </c>
      <c r="AC30" s="8">
        <v>54476.37</v>
      </c>
      <c r="AD30" s="8">
        <v>54476.37</v>
      </c>
      <c r="AE30" s="8">
        <v>54476.37</v>
      </c>
      <c r="AF30" s="8">
        <v>0</v>
      </c>
      <c r="AG30" s="8">
        <v>3723.63</v>
      </c>
      <c r="AH30" s="9">
        <v>0.9360201030927835</v>
      </c>
      <c r="AI30" s="8">
        <v>0</v>
      </c>
      <c r="AJ30" s="9">
        <v>0</v>
      </c>
      <c r="AK30" s="8">
        <v>0</v>
      </c>
    </row>
    <row r="31" spans="1:37" ht="15" customHeight="1" outlineLevel="5">
      <c r="A31" s="6" t="s">
        <v>41</v>
      </c>
      <c r="B31" s="7" t="s">
        <v>19</v>
      </c>
      <c r="C31" s="7" t="s">
        <v>36</v>
      </c>
      <c r="D31" s="7" t="s">
        <v>38</v>
      </c>
      <c r="E31" s="7" t="s">
        <v>40</v>
      </c>
      <c r="F31" s="7" t="s">
        <v>13</v>
      </c>
      <c r="G31" s="7" t="s">
        <v>42</v>
      </c>
      <c r="H31" s="7"/>
      <c r="I31" s="7"/>
      <c r="J31" s="7"/>
      <c r="K31" s="7"/>
      <c r="L31" s="8">
        <v>0</v>
      </c>
      <c r="M31" s="8">
        <v>20200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20200</v>
      </c>
      <c r="AC31" s="8">
        <v>17473.150000000001</v>
      </c>
      <c r="AD31" s="8">
        <v>17473.150000000001</v>
      </c>
      <c r="AE31" s="8">
        <v>17473.150000000001</v>
      </c>
      <c r="AF31" s="8">
        <v>0</v>
      </c>
      <c r="AG31" s="8">
        <v>2726.85</v>
      </c>
      <c r="AH31" s="9">
        <v>0.86500742574257428</v>
      </c>
      <c r="AI31" s="8">
        <v>0</v>
      </c>
      <c r="AJ31" s="9">
        <v>0</v>
      </c>
      <c r="AK31" s="8">
        <v>0</v>
      </c>
    </row>
    <row r="32" spans="1:37" ht="30" customHeight="1" outlineLevel="5">
      <c r="A32" s="6" t="s">
        <v>43</v>
      </c>
      <c r="B32" s="7" t="s">
        <v>19</v>
      </c>
      <c r="C32" s="7" t="s">
        <v>36</v>
      </c>
      <c r="D32" s="7" t="s">
        <v>38</v>
      </c>
      <c r="E32" s="7" t="s">
        <v>40</v>
      </c>
      <c r="F32" s="7" t="s">
        <v>13</v>
      </c>
      <c r="G32" s="7" t="s">
        <v>44</v>
      </c>
      <c r="H32" s="7"/>
      <c r="I32" s="7"/>
      <c r="J32" s="7"/>
      <c r="K32" s="7"/>
      <c r="L32" s="8">
        <v>0</v>
      </c>
      <c r="M32" s="8">
        <v>5000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400</v>
      </c>
      <c r="AC32" s="8">
        <v>143.28</v>
      </c>
      <c r="AD32" s="8">
        <v>143.28</v>
      </c>
      <c r="AE32" s="8">
        <v>143.28</v>
      </c>
      <c r="AF32" s="8">
        <v>0</v>
      </c>
      <c r="AG32" s="8">
        <v>4856.72</v>
      </c>
      <c r="AH32" s="9">
        <v>0.35820000000000002</v>
      </c>
      <c r="AI32" s="8">
        <v>0</v>
      </c>
      <c r="AJ32" s="9">
        <v>0</v>
      </c>
      <c r="AK32" s="8">
        <v>0</v>
      </c>
    </row>
    <row r="33" spans="1:37" ht="30" customHeight="1" outlineLevel="5">
      <c r="A33" s="6" t="s">
        <v>45</v>
      </c>
      <c r="B33" s="7" t="s">
        <v>19</v>
      </c>
      <c r="C33" s="7" t="s">
        <v>36</v>
      </c>
      <c r="D33" s="7" t="s">
        <v>38</v>
      </c>
      <c r="E33" s="7" t="s">
        <v>40</v>
      </c>
      <c r="F33" s="7" t="s">
        <v>13</v>
      </c>
      <c r="G33" s="7" t="s">
        <v>46</v>
      </c>
      <c r="H33" s="7"/>
      <c r="I33" s="7"/>
      <c r="J33" s="7"/>
      <c r="K33" s="7"/>
      <c r="L33" s="8">
        <v>0</v>
      </c>
      <c r="M33" s="8">
        <v>9000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7000</v>
      </c>
      <c r="AC33" s="8">
        <v>6541.92</v>
      </c>
      <c r="AD33" s="8">
        <v>6541.92</v>
      </c>
      <c r="AE33" s="8">
        <v>6541.92</v>
      </c>
      <c r="AF33" s="8">
        <v>0</v>
      </c>
      <c r="AG33" s="8">
        <v>2458.08</v>
      </c>
      <c r="AH33" s="9">
        <v>0.93459999999999999</v>
      </c>
      <c r="AI33" s="8">
        <v>0</v>
      </c>
      <c r="AJ33" s="9">
        <v>0</v>
      </c>
      <c r="AK33" s="8">
        <v>0</v>
      </c>
    </row>
    <row r="34" spans="1:37" ht="30" customHeight="1" outlineLevel="5">
      <c r="A34" s="6" t="s">
        <v>47</v>
      </c>
      <c r="B34" s="7" t="s">
        <v>19</v>
      </c>
      <c r="C34" s="7" t="s">
        <v>36</v>
      </c>
      <c r="D34" s="7" t="s">
        <v>38</v>
      </c>
      <c r="E34" s="7" t="s">
        <v>40</v>
      </c>
      <c r="F34" s="7" t="s">
        <v>13</v>
      </c>
      <c r="G34" s="7" t="s">
        <v>48</v>
      </c>
      <c r="H34" s="7"/>
      <c r="I34" s="7"/>
      <c r="J34" s="7"/>
      <c r="K34" s="7"/>
      <c r="L34" s="8">
        <v>0</v>
      </c>
      <c r="M34" s="8">
        <v>12000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4000</v>
      </c>
      <c r="AC34" s="8">
        <v>3718.02</v>
      </c>
      <c r="AD34" s="8">
        <v>3718.02</v>
      </c>
      <c r="AE34" s="8">
        <v>3718.02</v>
      </c>
      <c r="AF34" s="8">
        <v>0</v>
      </c>
      <c r="AG34" s="8">
        <v>8281.98</v>
      </c>
      <c r="AH34" s="9">
        <v>0.92949999999999999</v>
      </c>
      <c r="AI34" s="8">
        <v>0</v>
      </c>
      <c r="AJ34" s="9">
        <v>0</v>
      </c>
      <c r="AK34" s="8">
        <v>0</v>
      </c>
    </row>
    <row r="35" spans="1:37" ht="45" customHeight="1" outlineLevel="5">
      <c r="A35" s="6" t="s">
        <v>49</v>
      </c>
      <c r="B35" s="7" t="s">
        <v>19</v>
      </c>
      <c r="C35" s="7" t="s">
        <v>36</v>
      </c>
      <c r="D35" s="7" t="s">
        <v>38</v>
      </c>
      <c r="E35" s="7" t="s">
        <v>40</v>
      </c>
      <c r="F35" s="7" t="s">
        <v>13</v>
      </c>
      <c r="G35" s="7" t="s">
        <v>50</v>
      </c>
      <c r="H35" s="7"/>
      <c r="I35" s="7"/>
      <c r="J35" s="7"/>
      <c r="K35" s="7"/>
      <c r="L35" s="8">
        <v>0</v>
      </c>
      <c r="M35" s="8">
        <v>12000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26600</v>
      </c>
      <c r="AC35" s="8">
        <v>26600</v>
      </c>
      <c r="AD35" s="8">
        <v>26600</v>
      </c>
      <c r="AE35" s="8">
        <v>26600</v>
      </c>
      <c r="AF35" s="8">
        <v>0</v>
      </c>
      <c r="AG35" s="8">
        <v>-14600</v>
      </c>
      <c r="AH35" s="9">
        <v>1</v>
      </c>
      <c r="AI35" s="8">
        <v>0</v>
      </c>
      <c r="AJ35" s="9">
        <v>0</v>
      </c>
      <c r="AK35" s="8">
        <v>0</v>
      </c>
    </row>
    <row r="36" spans="1:37" ht="30" customHeight="1" outlineLevel="4">
      <c r="A36" s="6" t="s">
        <v>51</v>
      </c>
      <c r="B36" s="7" t="s">
        <v>19</v>
      </c>
      <c r="C36" s="7" t="s">
        <v>36</v>
      </c>
      <c r="D36" s="7" t="s">
        <v>38</v>
      </c>
      <c r="E36" s="7" t="s">
        <v>52</v>
      </c>
      <c r="F36" s="7" t="s">
        <v>13</v>
      </c>
      <c r="G36" s="7"/>
      <c r="H36" s="7"/>
      <c r="I36" s="7"/>
      <c r="J36" s="7"/>
      <c r="K36" s="7"/>
      <c r="L36" s="8">
        <v>0</v>
      </c>
      <c r="M36" s="8">
        <v>4000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8">
        <v>0</v>
      </c>
      <c r="AB36" s="8">
        <v>4000</v>
      </c>
      <c r="AC36" s="8">
        <v>431</v>
      </c>
      <c r="AD36" s="8">
        <v>431</v>
      </c>
      <c r="AE36" s="8">
        <v>431</v>
      </c>
      <c r="AF36" s="8">
        <v>0</v>
      </c>
      <c r="AG36" s="8">
        <v>3569</v>
      </c>
      <c r="AH36" s="9">
        <v>0.1077</v>
      </c>
      <c r="AI36" s="8">
        <v>0</v>
      </c>
      <c r="AJ36" s="9">
        <v>0</v>
      </c>
      <c r="AK36" s="8">
        <v>0</v>
      </c>
    </row>
    <row r="37" spans="1:37" ht="30" customHeight="1" outlineLevel="5">
      <c r="A37" s="6" t="s">
        <v>53</v>
      </c>
      <c r="B37" s="7" t="s">
        <v>19</v>
      </c>
      <c r="C37" s="7" t="s">
        <v>36</v>
      </c>
      <c r="D37" s="7" t="s">
        <v>38</v>
      </c>
      <c r="E37" s="7" t="s">
        <v>52</v>
      </c>
      <c r="F37" s="7" t="s">
        <v>13</v>
      </c>
      <c r="G37" s="7" t="s">
        <v>54</v>
      </c>
      <c r="H37" s="7"/>
      <c r="I37" s="7"/>
      <c r="J37" s="7"/>
      <c r="K37" s="7"/>
      <c r="L37" s="8">
        <v>0</v>
      </c>
      <c r="M37" s="8">
        <v>4000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8">
        <v>0</v>
      </c>
      <c r="AA37" s="8">
        <v>0</v>
      </c>
      <c r="AB37" s="8">
        <v>4000</v>
      </c>
      <c r="AC37" s="8">
        <v>431</v>
      </c>
      <c r="AD37" s="8">
        <v>431</v>
      </c>
      <c r="AE37" s="8">
        <v>431</v>
      </c>
      <c r="AF37" s="8">
        <v>0</v>
      </c>
      <c r="AG37" s="8">
        <v>3569</v>
      </c>
      <c r="AH37" s="9">
        <v>0.1077</v>
      </c>
      <c r="AI37" s="8">
        <v>0</v>
      </c>
      <c r="AJ37" s="9">
        <v>0</v>
      </c>
      <c r="AK37" s="8">
        <v>0</v>
      </c>
    </row>
    <row r="38" spans="1:37" ht="15" customHeight="1" outlineLevel="4">
      <c r="A38" s="6" t="s">
        <v>55</v>
      </c>
      <c r="B38" s="7" t="s">
        <v>19</v>
      </c>
      <c r="C38" s="7" t="s">
        <v>36</v>
      </c>
      <c r="D38" s="7" t="s">
        <v>38</v>
      </c>
      <c r="E38" s="7" t="s">
        <v>56</v>
      </c>
      <c r="F38" s="7" t="s">
        <v>13</v>
      </c>
      <c r="G38" s="7"/>
      <c r="H38" s="7"/>
      <c r="I38" s="7"/>
      <c r="J38" s="7"/>
      <c r="K38" s="7"/>
      <c r="L38" s="8">
        <v>0</v>
      </c>
      <c r="M38" s="8">
        <v>4000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f>AB39</f>
        <v>4000</v>
      </c>
      <c r="AC38" s="8">
        <v>391.54</v>
      </c>
      <c r="AD38" s="8">
        <v>388.78</v>
      </c>
      <c r="AE38" s="8">
        <v>388.78</v>
      </c>
      <c r="AF38" s="8">
        <v>2.76</v>
      </c>
      <c r="AG38" s="8">
        <v>3608.46</v>
      </c>
      <c r="AH38" s="9">
        <v>9.7199999999999995E-2</v>
      </c>
      <c r="AI38" s="8">
        <v>0</v>
      </c>
      <c r="AJ38" s="9">
        <v>0</v>
      </c>
      <c r="AK38" s="8">
        <v>0</v>
      </c>
    </row>
    <row r="39" spans="1:37" ht="30" customHeight="1" outlineLevel="5">
      <c r="A39" s="6" t="s">
        <v>53</v>
      </c>
      <c r="B39" s="7" t="s">
        <v>19</v>
      </c>
      <c r="C39" s="7" t="s">
        <v>36</v>
      </c>
      <c r="D39" s="7" t="s">
        <v>38</v>
      </c>
      <c r="E39" s="7" t="s">
        <v>56</v>
      </c>
      <c r="F39" s="7" t="s">
        <v>13</v>
      </c>
      <c r="G39" s="7" t="s">
        <v>54</v>
      </c>
      <c r="H39" s="7"/>
      <c r="I39" s="7"/>
      <c r="J39" s="7"/>
      <c r="K39" s="7"/>
      <c r="L39" s="8">
        <v>0</v>
      </c>
      <c r="M39" s="8">
        <v>4000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8">
        <v>0</v>
      </c>
      <c r="AA39" s="8">
        <v>0</v>
      </c>
      <c r="AB39" s="8">
        <v>4000</v>
      </c>
      <c r="AC39" s="8">
        <v>391.54</v>
      </c>
      <c r="AD39" s="8">
        <v>388.78</v>
      </c>
      <c r="AE39" s="8">
        <v>388.78</v>
      </c>
      <c r="AF39" s="8">
        <v>2.76</v>
      </c>
      <c r="AG39" s="8">
        <v>3608.46</v>
      </c>
      <c r="AH39" s="9">
        <v>9.7199999999999995E-2</v>
      </c>
      <c r="AI39" s="8">
        <v>0</v>
      </c>
      <c r="AJ39" s="9">
        <v>0</v>
      </c>
      <c r="AK39" s="8">
        <v>0</v>
      </c>
    </row>
    <row r="40" spans="1:37" ht="15" customHeight="1" outlineLevel="1">
      <c r="A40" s="6" t="s">
        <v>57</v>
      </c>
      <c r="B40" s="7" t="s">
        <v>19</v>
      </c>
      <c r="C40" s="7" t="s">
        <v>58</v>
      </c>
      <c r="D40" s="7" t="s">
        <v>20</v>
      </c>
      <c r="E40" s="7" t="s">
        <v>13</v>
      </c>
      <c r="F40" s="7" t="s">
        <v>13</v>
      </c>
      <c r="G40" s="7"/>
      <c r="H40" s="7"/>
      <c r="I40" s="7"/>
      <c r="J40" s="7"/>
      <c r="K40" s="7"/>
      <c r="L40" s="8">
        <v>0</v>
      </c>
      <c r="M40" s="8">
        <v>60971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8">
        <v>0</v>
      </c>
      <c r="AA40" s="8">
        <v>0</v>
      </c>
      <c r="AB40" s="8">
        <f>AB41</f>
        <v>60971</v>
      </c>
      <c r="AC40" s="8">
        <v>11558.15</v>
      </c>
      <c r="AD40" s="8">
        <v>11558.15</v>
      </c>
      <c r="AE40" s="8">
        <v>11558.15</v>
      </c>
      <c r="AF40" s="8">
        <v>0</v>
      </c>
      <c r="AG40" s="8">
        <v>49412.85</v>
      </c>
      <c r="AH40" s="9">
        <v>0.18956799134014532</v>
      </c>
      <c r="AI40" s="8">
        <v>0</v>
      </c>
      <c r="AJ40" s="9">
        <v>0</v>
      </c>
      <c r="AK40" s="8">
        <v>0</v>
      </c>
    </row>
    <row r="41" spans="1:37" ht="30" customHeight="1" outlineLevel="2">
      <c r="A41" s="6" t="s">
        <v>59</v>
      </c>
      <c r="B41" s="7" t="s">
        <v>19</v>
      </c>
      <c r="C41" s="7" t="s">
        <v>60</v>
      </c>
      <c r="D41" s="7" t="s">
        <v>20</v>
      </c>
      <c r="E41" s="7" t="s">
        <v>13</v>
      </c>
      <c r="F41" s="7" t="s">
        <v>13</v>
      </c>
      <c r="G41" s="7"/>
      <c r="H41" s="7"/>
      <c r="I41" s="7"/>
      <c r="J41" s="7"/>
      <c r="K41" s="7"/>
      <c r="L41" s="8">
        <v>0</v>
      </c>
      <c r="M41" s="8">
        <v>60971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8">
        <v>0</v>
      </c>
      <c r="AB41" s="8">
        <f>AB42</f>
        <v>60971</v>
      </c>
      <c r="AC41" s="8">
        <v>11558.15</v>
      </c>
      <c r="AD41" s="8">
        <v>11558.15</v>
      </c>
      <c r="AE41" s="8">
        <v>11558.15</v>
      </c>
      <c r="AF41" s="8">
        <v>0</v>
      </c>
      <c r="AG41" s="8">
        <v>49412.85</v>
      </c>
      <c r="AH41" s="9">
        <v>0.18956799134014532</v>
      </c>
      <c r="AI41" s="8">
        <v>0</v>
      </c>
      <c r="AJ41" s="9">
        <v>0</v>
      </c>
      <c r="AK41" s="8">
        <v>0</v>
      </c>
    </row>
    <row r="42" spans="1:37" ht="75" customHeight="1" outlineLevel="3">
      <c r="A42" s="6" t="s">
        <v>61</v>
      </c>
      <c r="B42" s="7" t="s">
        <v>19</v>
      </c>
      <c r="C42" s="7" t="s">
        <v>60</v>
      </c>
      <c r="D42" s="7" t="s">
        <v>62</v>
      </c>
      <c r="E42" s="7" t="s">
        <v>13</v>
      </c>
      <c r="F42" s="7" t="s">
        <v>13</v>
      </c>
      <c r="G42" s="7"/>
      <c r="H42" s="7"/>
      <c r="I42" s="7"/>
      <c r="J42" s="7"/>
      <c r="K42" s="7"/>
      <c r="L42" s="8">
        <v>0</v>
      </c>
      <c r="M42" s="8">
        <v>60971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f>AB43+AB45+AB47</f>
        <v>60971</v>
      </c>
      <c r="AC42" s="8">
        <v>11558.15</v>
      </c>
      <c r="AD42" s="8">
        <v>11558.15</v>
      </c>
      <c r="AE42" s="8">
        <v>11558.15</v>
      </c>
      <c r="AF42" s="8">
        <v>0</v>
      </c>
      <c r="AG42" s="8">
        <v>49412.85</v>
      </c>
      <c r="AH42" s="9">
        <v>0.18956799134014532</v>
      </c>
      <c r="AI42" s="8">
        <v>0</v>
      </c>
      <c r="AJ42" s="9">
        <v>0</v>
      </c>
      <c r="AK42" s="8">
        <v>0</v>
      </c>
    </row>
    <row r="43" spans="1:37" ht="45" customHeight="1" outlineLevel="4">
      <c r="A43" s="6" t="s">
        <v>27</v>
      </c>
      <c r="B43" s="7" t="s">
        <v>19</v>
      </c>
      <c r="C43" s="7" t="s">
        <v>60</v>
      </c>
      <c r="D43" s="7" t="s">
        <v>62</v>
      </c>
      <c r="E43" s="7" t="s">
        <v>28</v>
      </c>
      <c r="F43" s="7" t="s">
        <v>13</v>
      </c>
      <c r="G43" s="7"/>
      <c r="H43" s="7"/>
      <c r="I43" s="7"/>
      <c r="J43" s="7"/>
      <c r="K43" s="7"/>
      <c r="L43" s="8">
        <v>0</v>
      </c>
      <c r="M43" s="8">
        <v>42705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  <c r="Z43" s="8">
        <v>0</v>
      </c>
      <c r="AA43" s="8">
        <v>0</v>
      </c>
      <c r="AB43" s="8">
        <f>AB44</f>
        <v>42705</v>
      </c>
      <c r="AC43" s="8">
        <v>9621.15</v>
      </c>
      <c r="AD43" s="8">
        <v>9621.15</v>
      </c>
      <c r="AE43" s="8">
        <v>9621.15</v>
      </c>
      <c r="AF43" s="8">
        <v>0</v>
      </c>
      <c r="AG43" s="8">
        <v>33083.85</v>
      </c>
      <c r="AH43" s="9">
        <v>0.22529329118370214</v>
      </c>
      <c r="AI43" s="8">
        <v>0</v>
      </c>
      <c r="AJ43" s="9">
        <v>0</v>
      </c>
      <c r="AK43" s="8">
        <v>0</v>
      </c>
    </row>
    <row r="44" spans="1:37" ht="45" customHeight="1" outlineLevel="5">
      <c r="A44" s="6" t="s">
        <v>63</v>
      </c>
      <c r="B44" s="7" t="s">
        <v>19</v>
      </c>
      <c r="C44" s="7" t="s">
        <v>60</v>
      </c>
      <c r="D44" s="7" t="s">
        <v>62</v>
      </c>
      <c r="E44" s="7" t="s">
        <v>28</v>
      </c>
      <c r="F44" s="7" t="s">
        <v>13</v>
      </c>
      <c r="G44" s="7" t="s">
        <v>64</v>
      </c>
      <c r="H44" s="7"/>
      <c r="I44" s="7"/>
      <c r="J44" s="7"/>
      <c r="K44" s="7"/>
      <c r="L44" s="8">
        <v>0</v>
      </c>
      <c r="M44" s="8">
        <v>42705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8">
        <v>0</v>
      </c>
      <c r="Z44" s="8">
        <v>0</v>
      </c>
      <c r="AA44" s="8">
        <v>0</v>
      </c>
      <c r="AB44" s="8">
        <v>42705</v>
      </c>
      <c r="AC44" s="8">
        <v>9621.15</v>
      </c>
      <c r="AD44" s="8">
        <v>9621.15</v>
      </c>
      <c r="AE44" s="8">
        <v>9621.15</v>
      </c>
      <c r="AF44" s="8">
        <v>0</v>
      </c>
      <c r="AG44" s="8">
        <v>33083.85</v>
      </c>
      <c r="AH44" s="9">
        <v>0.22529329118370214</v>
      </c>
      <c r="AI44" s="8">
        <v>0</v>
      </c>
      <c r="AJ44" s="9">
        <v>0</v>
      </c>
      <c r="AK44" s="8">
        <v>0</v>
      </c>
    </row>
    <row r="45" spans="1:37" ht="75" customHeight="1" outlineLevel="4">
      <c r="A45" s="6" t="s">
        <v>31</v>
      </c>
      <c r="B45" s="7" t="s">
        <v>19</v>
      </c>
      <c r="C45" s="7" t="s">
        <v>60</v>
      </c>
      <c r="D45" s="7" t="s">
        <v>62</v>
      </c>
      <c r="E45" s="7" t="s">
        <v>32</v>
      </c>
      <c r="F45" s="7" t="s">
        <v>13</v>
      </c>
      <c r="G45" s="7"/>
      <c r="H45" s="7"/>
      <c r="I45" s="7"/>
      <c r="J45" s="7"/>
      <c r="K45" s="7"/>
      <c r="L45" s="8">
        <v>0</v>
      </c>
      <c r="M45" s="8">
        <v>13300</v>
      </c>
      <c r="N45" s="8">
        <v>0</v>
      </c>
      <c r="O45" s="8">
        <v>0</v>
      </c>
      <c r="P45" s="8">
        <v>0</v>
      </c>
      <c r="Q45" s="8">
        <v>0</v>
      </c>
      <c r="R45" s="8">
        <v>0</v>
      </c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  <c r="Y45" s="8">
        <v>0</v>
      </c>
      <c r="Z45" s="8">
        <v>0</v>
      </c>
      <c r="AA45" s="8">
        <v>0</v>
      </c>
      <c r="AB45" s="8">
        <f>AB46</f>
        <v>13300</v>
      </c>
      <c r="AC45" s="8">
        <v>1937</v>
      </c>
      <c r="AD45" s="8">
        <v>1937</v>
      </c>
      <c r="AE45" s="8">
        <v>1937</v>
      </c>
      <c r="AF45" s="8">
        <v>0</v>
      </c>
      <c r="AG45" s="8">
        <v>11363</v>
      </c>
      <c r="AH45" s="9">
        <v>0.1456390977443609</v>
      </c>
      <c r="AI45" s="8">
        <v>0</v>
      </c>
      <c r="AJ45" s="9">
        <v>0</v>
      </c>
      <c r="AK45" s="8">
        <v>0</v>
      </c>
    </row>
    <row r="46" spans="1:37" ht="45" customHeight="1" outlineLevel="5">
      <c r="A46" s="6" t="s">
        <v>63</v>
      </c>
      <c r="B46" s="7" t="s">
        <v>19</v>
      </c>
      <c r="C46" s="7" t="s">
        <v>60</v>
      </c>
      <c r="D46" s="7" t="s">
        <v>62</v>
      </c>
      <c r="E46" s="7" t="s">
        <v>32</v>
      </c>
      <c r="F46" s="7" t="s">
        <v>13</v>
      </c>
      <c r="G46" s="7" t="s">
        <v>64</v>
      </c>
      <c r="H46" s="7"/>
      <c r="I46" s="7"/>
      <c r="J46" s="7"/>
      <c r="K46" s="7"/>
      <c r="L46" s="8">
        <v>0</v>
      </c>
      <c r="M46" s="8">
        <v>13300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8">
        <v>0</v>
      </c>
      <c r="Z46" s="8">
        <v>0</v>
      </c>
      <c r="AA46" s="8">
        <v>0</v>
      </c>
      <c r="AB46" s="8">
        <v>13300</v>
      </c>
      <c r="AC46" s="8">
        <v>1937</v>
      </c>
      <c r="AD46" s="8">
        <v>1937</v>
      </c>
      <c r="AE46" s="8">
        <v>1937</v>
      </c>
      <c r="AF46" s="8">
        <v>0</v>
      </c>
      <c r="AG46" s="8">
        <v>11363</v>
      </c>
      <c r="AH46" s="9">
        <v>0.1456390977443609</v>
      </c>
      <c r="AI46" s="8">
        <v>0</v>
      </c>
      <c r="AJ46" s="9">
        <v>0</v>
      </c>
      <c r="AK46" s="8">
        <v>0</v>
      </c>
    </row>
    <row r="47" spans="1:37" ht="45" customHeight="1" outlineLevel="4">
      <c r="A47" s="6" t="s">
        <v>39</v>
      </c>
      <c r="B47" s="7" t="s">
        <v>19</v>
      </c>
      <c r="C47" s="7" t="s">
        <v>60</v>
      </c>
      <c r="D47" s="7" t="s">
        <v>62</v>
      </c>
      <c r="E47" s="7" t="s">
        <v>40</v>
      </c>
      <c r="F47" s="7" t="s">
        <v>13</v>
      </c>
      <c r="G47" s="7"/>
      <c r="H47" s="7"/>
      <c r="I47" s="7"/>
      <c r="J47" s="7"/>
      <c r="K47" s="7"/>
      <c r="L47" s="8">
        <v>0</v>
      </c>
      <c r="M47" s="8">
        <v>4966</v>
      </c>
      <c r="N47" s="8">
        <v>0</v>
      </c>
      <c r="O47" s="8">
        <v>0</v>
      </c>
      <c r="P47" s="8">
        <v>0</v>
      </c>
      <c r="Q47" s="8">
        <v>0</v>
      </c>
      <c r="R47" s="8">
        <v>0</v>
      </c>
      <c r="S47" s="8">
        <v>0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  <c r="Y47" s="8">
        <v>0</v>
      </c>
      <c r="Z47" s="8">
        <v>0</v>
      </c>
      <c r="AA47" s="8">
        <v>0</v>
      </c>
      <c r="AB47" s="8">
        <v>4966</v>
      </c>
      <c r="AC47" s="8">
        <v>0</v>
      </c>
      <c r="AD47" s="8">
        <v>0</v>
      </c>
      <c r="AE47" s="8">
        <v>0</v>
      </c>
      <c r="AF47" s="8">
        <v>0</v>
      </c>
      <c r="AG47" s="8">
        <v>4966</v>
      </c>
      <c r="AH47" s="9">
        <v>0</v>
      </c>
      <c r="AI47" s="8">
        <v>0</v>
      </c>
      <c r="AJ47" s="9">
        <v>0</v>
      </c>
      <c r="AK47" s="8">
        <v>0</v>
      </c>
    </row>
    <row r="48" spans="1:37" ht="45" customHeight="1" outlineLevel="5">
      <c r="A48" s="6" t="s">
        <v>63</v>
      </c>
      <c r="B48" s="7" t="s">
        <v>19</v>
      </c>
      <c r="C48" s="7" t="s">
        <v>60</v>
      </c>
      <c r="D48" s="7" t="s">
        <v>62</v>
      </c>
      <c r="E48" s="7" t="s">
        <v>40</v>
      </c>
      <c r="F48" s="7" t="s">
        <v>13</v>
      </c>
      <c r="G48" s="7" t="s">
        <v>64</v>
      </c>
      <c r="H48" s="7"/>
      <c r="I48" s="7"/>
      <c r="J48" s="7"/>
      <c r="K48" s="7"/>
      <c r="L48" s="8">
        <v>0</v>
      </c>
      <c r="M48" s="8">
        <v>4966</v>
      </c>
      <c r="N48" s="8">
        <v>0</v>
      </c>
      <c r="O48" s="8">
        <v>0</v>
      </c>
      <c r="P48" s="8">
        <v>0</v>
      </c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  <c r="Y48" s="8">
        <v>0</v>
      </c>
      <c r="Z48" s="8">
        <v>0</v>
      </c>
      <c r="AA48" s="8">
        <v>0</v>
      </c>
      <c r="AB48" s="8">
        <v>4966</v>
      </c>
      <c r="AC48" s="8">
        <v>0</v>
      </c>
      <c r="AD48" s="8">
        <v>0</v>
      </c>
      <c r="AE48" s="8">
        <v>0</v>
      </c>
      <c r="AF48" s="8">
        <v>0</v>
      </c>
      <c r="AG48" s="8">
        <v>4966</v>
      </c>
      <c r="AH48" s="9">
        <v>0</v>
      </c>
      <c r="AI48" s="8">
        <v>0</v>
      </c>
      <c r="AJ48" s="9">
        <v>0</v>
      </c>
      <c r="AK48" s="8">
        <v>0</v>
      </c>
    </row>
    <row r="49" spans="1:37" ht="30" customHeight="1" outlineLevel="1">
      <c r="A49" s="6" t="s">
        <v>65</v>
      </c>
      <c r="B49" s="7" t="s">
        <v>19</v>
      </c>
      <c r="C49" s="7" t="s">
        <v>66</v>
      </c>
      <c r="D49" s="7" t="s">
        <v>20</v>
      </c>
      <c r="E49" s="7" t="s">
        <v>13</v>
      </c>
      <c r="F49" s="7" t="s">
        <v>13</v>
      </c>
      <c r="G49" s="7"/>
      <c r="H49" s="7"/>
      <c r="I49" s="7"/>
      <c r="J49" s="7"/>
      <c r="K49" s="7"/>
      <c r="L49" s="8">
        <v>0</v>
      </c>
      <c r="M49" s="8">
        <f>M50</f>
        <v>21690</v>
      </c>
      <c r="N49" s="8">
        <v>0</v>
      </c>
      <c r="O49" s="8">
        <v>0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  <c r="Y49" s="8">
        <v>0</v>
      </c>
      <c r="Z49" s="8">
        <v>0</v>
      </c>
      <c r="AA49" s="8">
        <v>0</v>
      </c>
      <c r="AB49" s="8">
        <f>AB50</f>
        <v>17930</v>
      </c>
      <c r="AC49" s="8">
        <v>3170</v>
      </c>
      <c r="AD49" s="8">
        <v>3170</v>
      </c>
      <c r="AE49" s="8">
        <v>3170</v>
      </c>
      <c r="AF49" s="8">
        <v>0</v>
      </c>
      <c r="AG49" s="8">
        <v>14760</v>
      </c>
      <c r="AH49" s="9">
        <v>0.17679866146123815</v>
      </c>
      <c r="AI49" s="8">
        <v>0</v>
      </c>
      <c r="AJ49" s="9">
        <v>0</v>
      </c>
      <c r="AK49" s="8">
        <v>0</v>
      </c>
    </row>
    <row r="50" spans="1:37" ht="30" customHeight="1" outlineLevel="2">
      <c r="A50" s="6" t="s">
        <v>67</v>
      </c>
      <c r="B50" s="7" t="s">
        <v>19</v>
      </c>
      <c r="C50" s="7" t="s">
        <v>68</v>
      </c>
      <c r="D50" s="7" t="s">
        <v>20</v>
      </c>
      <c r="E50" s="7" t="s">
        <v>13</v>
      </c>
      <c r="F50" s="7" t="s">
        <v>13</v>
      </c>
      <c r="G50" s="7"/>
      <c r="H50" s="7"/>
      <c r="I50" s="7"/>
      <c r="J50" s="7"/>
      <c r="K50" s="7"/>
      <c r="L50" s="8">
        <v>0</v>
      </c>
      <c r="M50" s="8">
        <f>M51</f>
        <v>21690</v>
      </c>
      <c r="N50" s="8">
        <v>0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8">
        <v>0</v>
      </c>
      <c r="Z50" s="8">
        <v>0</v>
      </c>
      <c r="AA50" s="8">
        <v>0</v>
      </c>
      <c r="AB50" s="8">
        <f>AB51</f>
        <v>17930</v>
      </c>
      <c r="AC50" s="8">
        <v>3170</v>
      </c>
      <c r="AD50" s="8">
        <v>3170</v>
      </c>
      <c r="AE50" s="8">
        <v>3170</v>
      </c>
      <c r="AF50" s="8">
        <v>0</v>
      </c>
      <c r="AG50" s="8">
        <v>14760</v>
      </c>
      <c r="AH50" s="9">
        <v>0.17679866146123815</v>
      </c>
      <c r="AI50" s="8">
        <v>0</v>
      </c>
      <c r="AJ50" s="9">
        <v>0</v>
      </c>
      <c r="AK50" s="8">
        <v>0</v>
      </c>
    </row>
    <row r="51" spans="1:37" ht="30" customHeight="1" outlineLevel="3">
      <c r="A51" s="6" t="s">
        <v>69</v>
      </c>
      <c r="B51" s="7" t="s">
        <v>19</v>
      </c>
      <c r="C51" s="7" t="s">
        <v>68</v>
      </c>
      <c r="D51" s="7" t="s">
        <v>70</v>
      </c>
      <c r="E51" s="7" t="s">
        <v>13</v>
      </c>
      <c r="F51" s="7" t="s">
        <v>13</v>
      </c>
      <c r="G51" s="7"/>
      <c r="H51" s="7"/>
      <c r="I51" s="7"/>
      <c r="J51" s="7"/>
      <c r="K51" s="7"/>
      <c r="L51" s="8">
        <v>0</v>
      </c>
      <c r="M51" s="8">
        <f>M52</f>
        <v>21690</v>
      </c>
      <c r="N51" s="8">
        <v>0</v>
      </c>
      <c r="O51" s="8">
        <v>0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8">
        <v>0</v>
      </c>
      <c r="Z51" s="8">
        <v>0</v>
      </c>
      <c r="AA51" s="8">
        <v>0</v>
      </c>
      <c r="AB51" s="8">
        <f>AB52+AB55</f>
        <v>17930</v>
      </c>
      <c r="AC51" s="8">
        <v>3170</v>
      </c>
      <c r="AD51" s="8">
        <v>3170</v>
      </c>
      <c r="AE51" s="8">
        <v>3170</v>
      </c>
      <c r="AF51" s="8">
        <v>0</v>
      </c>
      <c r="AG51" s="8">
        <v>14760</v>
      </c>
      <c r="AH51" s="9">
        <v>0.17679866146123815</v>
      </c>
      <c r="AI51" s="8">
        <v>0</v>
      </c>
      <c r="AJ51" s="9">
        <v>0</v>
      </c>
      <c r="AK51" s="8">
        <v>0</v>
      </c>
    </row>
    <row r="52" spans="1:37" ht="45" customHeight="1" outlineLevel="4">
      <c r="A52" s="6" t="s">
        <v>39</v>
      </c>
      <c r="B52" s="7" t="s">
        <v>19</v>
      </c>
      <c r="C52" s="7" t="s">
        <v>68</v>
      </c>
      <c r="D52" s="7" t="s">
        <v>70</v>
      </c>
      <c r="E52" s="7" t="s">
        <v>40</v>
      </c>
      <c r="F52" s="7" t="s">
        <v>13</v>
      </c>
      <c r="G52" s="7"/>
      <c r="H52" s="7"/>
      <c r="I52" s="7"/>
      <c r="J52" s="7"/>
      <c r="K52" s="7"/>
      <c r="L52" s="8">
        <v>0</v>
      </c>
      <c r="M52" s="8">
        <f>M54+M55</f>
        <v>21690</v>
      </c>
      <c r="N52" s="8">
        <v>0</v>
      </c>
      <c r="O52" s="8">
        <v>0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  <c r="Y52" s="8">
        <v>0</v>
      </c>
      <c r="Z52" s="8">
        <v>0</v>
      </c>
      <c r="AA52" s="8">
        <v>0</v>
      </c>
      <c r="AB52" s="8">
        <f>AB54</f>
        <v>14930</v>
      </c>
      <c r="AC52" s="8">
        <v>2420</v>
      </c>
      <c r="AD52" s="8">
        <v>2420</v>
      </c>
      <c r="AE52" s="8">
        <v>2420</v>
      </c>
      <c r="AF52" s="8">
        <v>0</v>
      </c>
      <c r="AG52" s="8">
        <v>12510</v>
      </c>
      <c r="AH52" s="9">
        <v>0.1620897521768252</v>
      </c>
      <c r="AI52" s="8">
        <v>0</v>
      </c>
      <c r="AJ52" s="9">
        <v>0</v>
      </c>
      <c r="AK52" s="8">
        <v>0</v>
      </c>
    </row>
    <row r="53" spans="1:37" ht="30" hidden="1" customHeight="1" outlineLevel="5">
      <c r="A53" s="6" t="s">
        <v>53</v>
      </c>
      <c r="B53" s="7" t="s">
        <v>19</v>
      </c>
      <c r="C53" s="7" t="s">
        <v>68</v>
      </c>
      <c r="D53" s="7" t="s">
        <v>70</v>
      </c>
      <c r="E53" s="7" t="s">
        <v>40</v>
      </c>
      <c r="F53" s="7" t="s">
        <v>13</v>
      </c>
      <c r="G53" s="7" t="s">
        <v>54</v>
      </c>
      <c r="H53" s="7"/>
      <c r="I53" s="7"/>
      <c r="J53" s="7"/>
      <c r="K53" s="7"/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  <c r="R53" s="8">
        <v>0</v>
      </c>
      <c r="S53" s="8">
        <v>0</v>
      </c>
      <c r="T53" s="8">
        <v>0</v>
      </c>
      <c r="U53" s="8">
        <v>0</v>
      </c>
      <c r="V53" s="8">
        <v>0</v>
      </c>
      <c r="W53" s="8">
        <v>0</v>
      </c>
      <c r="X53" s="8">
        <v>0</v>
      </c>
      <c r="Y53" s="8">
        <v>0</v>
      </c>
      <c r="Z53" s="8">
        <v>0</v>
      </c>
      <c r="AA53" s="8">
        <v>0</v>
      </c>
      <c r="AB53" s="8">
        <v>0</v>
      </c>
      <c r="AC53" s="8">
        <v>0</v>
      </c>
      <c r="AD53" s="8">
        <v>0</v>
      </c>
      <c r="AE53" s="8">
        <v>0</v>
      </c>
      <c r="AF53" s="8">
        <v>0</v>
      </c>
      <c r="AG53" s="8">
        <v>0</v>
      </c>
      <c r="AH53" s="9">
        <v>0</v>
      </c>
      <c r="AI53" s="8">
        <v>0</v>
      </c>
      <c r="AJ53" s="9">
        <v>0</v>
      </c>
      <c r="AK53" s="8">
        <v>0</v>
      </c>
    </row>
    <row r="54" spans="1:37" ht="45" customHeight="1" outlineLevel="5">
      <c r="A54" s="6" t="s">
        <v>49</v>
      </c>
      <c r="B54" s="7" t="s">
        <v>19</v>
      </c>
      <c r="C54" s="7" t="s">
        <v>68</v>
      </c>
      <c r="D54" s="7" t="s">
        <v>70</v>
      </c>
      <c r="E54" s="7" t="s">
        <v>40</v>
      </c>
      <c r="F54" s="7" t="s">
        <v>13</v>
      </c>
      <c r="G54" s="7" t="s">
        <v>50</v>
      </c>
      <c r="H54" s="7"/>
      <c r="I54" s="7"/>
      <c r="J54" s="7"/>
      <c r="K54" s="7"/>
      <c r="L54" s="8">
        <v>0</v>
      </c>
      <c r="M54" s="8">
        <v>18690</v>
      </c>
      <c r="N54" s="8">
        <v>0</v>
      </c>
      <c r="O54" s="8">
        <v>0</v>
      </c>
      <c r="P54" s="8">
        <v>0</v>
      </c>
      <c r="Q54" s="8">
        <v>0</v>
      </c>
      <c r="R54" s="8">
        <v>0</v>
      </c>
      <c r="S54" s="8">
        <v>0</v>
      </c>
      <c r="T54" s="8">
        <v>0</v>
      </c>
      <c r="U54" s="8">
        <v>0</v>
      </c>
      <c r="V54" s="8">
        <v>0</v>
      </c>
      <c r="W54" s="8">
        <v>0</v>
      </c>
      <c r="X54" s="8">
        <v>0</v>
      </c>
      <c r="Y54" s="8">
        <v>0</v>
      </c>
      <c r="Z54" s="8">
        <v>0</v>
      </c>
      <c r="AA54" s="8">
        <v>0</v>
      </c>
      <c r="AB54" s="8">
        <v>14930</v>
      </c>
      <c r="AC54" s="8">
        <v>2420</v>
      </c>
      <c r="AD54" s="8">
        <v>2420</v>
      </c>
      <c r="AE54" s="8">
        <v>2420</v>
      </c>
      <c r="AF54" s="8">
        <v>0</v>
      </c>
      <c r="AG54" s="8">
        <v>12510</v>
      </c>
      <c r="AH54" s="9">
        <v>0.1620897521768252</v>
      </c>
      <c r="AI54" s="8">
        <v>0</v>
      </c>
      <c r="AJ54" s="9">
        <v>0</v>
      </c>
      <c r="AK54" s="8">
        <v>0</v>
      </c>
    </row>
    <row r="55" spans="1:37" ht="15" customHeight="1" outlineLevel="4">
      <c r="A55" s="6" t="s">
        <v>55</v>
      </c>
      <c r="B55" s="7" t="s">
        <v>19</v>
      </c>
      <c r="C55" s="7" t="s">
        <v>68</v>
      </c>
      <c r="D55" s="7" t="s">
        <v>70</v>
      </c>
      <c r="E55" s="7" t="s">
        <v>56</v>
      </c>
      <c r="F55" s="7" t="s">
        <v>13</v>
      </c>
      <c r="G55" s="7"/>
      <c r="H55" s="7"/>
      <c r="I55" s="7"/>
      <c r="J55" s="7"/>
      <c r="K55" s="7"/>
      <c r="L55" s="8">
        <v>0</v>
      </c>
      <c r="M55" s="8">
        <v>3000</v>
      </c>
      <c r="N55" s="8">
        <v>0</v>
      </c>
      <c r="O55" s="8">
        <v>0</v>
      </c>
      <c r="P55" s="8">
        <v>0</v>
      </c>
      <c r="Q55" s="8">
        <v>0</v>
      </c>
      <c r="R55" s="8">
        <v>0</v>
      </c>
      <c r="S55" s="8">
        <v>0</v>
      </c>
      <c r="T55" s="8">
        <v>0</v>
      </c>
      <c r="U55" s="8">
        <v>0</v>
      </c>
      <c r="V55" s="8">
        <v>0</v>
      </c>
      <c r="W55" s="8">
        <v>0</v>
      </c>
      <c r="X55" s="8">
        <v>0</v>
      </c>
      <c r="Y55" s="8">
        <v>0</v>
      </c>
      <c r="Z55" s="8">
        <v>0</v>
      </c>
      <c r="AA55" s="8">
        <v>0</v>
      </c>
      <c r="AB55" s="8">
        <v>3000</v>
      </c>
      <c r="AC55" s="8">
        <v>750</v>
      </c>
      <c r="AD55" s="8">
        <v>750</v>
      </c>
      <c r="AE55" s="8">
        <v>750</v>
      </c>
      <c r="AF55" s="8">
        <v>0</v>
      </c>
      <c r="AG55" s="8">
        <v>2250</v>
      </c>
      <c r="AH55" s="9">
        <v>0.25</v>
      </c>
      <c r="AI55" s="8">
        <v>0</v>
      </c>
      <c r="AJ55" s="9">
        <v>0</v>
      </c>
      <c r="AK55" s="8">
        <v>0</v>
      </c>
    </row>
    <row r="56" spans="1:37" ht="30" customHeight="1" outlineLevel="5">
      <c r="A56" s="6" t="s">
        <v>53</v>
      </c>
      <c r="B56" s="7" t="s">
        <v>19</v>
      </c>
      <c r="C56" s="7" t="s">
        <v>68</v>
      </c>
      <c r="D56" s="7" t="s">
        <v>70</v>
      </c>
      <c r="E56" s="7" t="s">
        <v>56</v>
      </c>
      <c r="F56" s="7" t="s">
        <v>13</v>
      </c>
      <c r="G56" s="7" t="s">
        <v>54</v>
      </c>
      <c r="H56" s="7"/>
      <c r="I56" s="7"/>
      <c r="J56" s="7"/>
      <c r="K56" s="7"/>
      <c r="L56" s="8">
        <v>0</v>
      </c>
      <c r="M56" s="8">
        <v>3000</v>
      </c>
      <c r="N56" s="8">
        <v>0</v>
      </c>
      <c r="O56" s="8">
        <v>0</v>
      </c>
      <c r="P56" s="8">
        <v>0</v>
      </c>
      <c r="Q56" s="8">
        <v>0</v>
      </c>
      <c r="R56" s="8">
        <v>0</v>
      </c>
      <c r="S56" s="8">
        <v>0</v>
      </c>
      <c r="T56" s="8">
        <v>0</v>
      </c>
      <c r="U56" s="8">
        <v>0</v>
      </c>
      <c r="V56" s="8">
        <v>0</v>
      </c>
      <c r="W56" s="8">
        <v>0</v>
      </c>
      <c r="X56" s="8">
        <v>0</v>
      </c>
      <c r="Y56" s="8">
        <v>0</v>
      </c>
      <c r="Z56" s="8">
        <v>0</v>
      </c>
      <c r="AA56" s="8">
        <v>0</v>
      </c>
      <c r="AB56" s="8">
        <v>3000</v>
      </c>
      <c r="AC56" s="8">
        <v>750</v>
      </c>
      <c r="AD56" s="8">
        <v>750</v>
      </c>
      <c r="AE56" s="8">
        <v>750</v>
      </c>
      <c r="AF56" s="8">
        <v>0</v>
      </c>
      <c r="AG56" s="8">
        <v>2250</v>
      </c>
      <c r="AH56" s="9">
        <v>0.25</v>
      </c>
      <c r="AI56" s="8">
        <v>0</v>
      </c>
      <c r="AJ56" s="9">
        <v>0</v>
      </c>
      <c r="AK56" s="8">
        <v>0</v>
      </c>
    </row>
    <row r="57" spans="1:37" ht="30" customHeight="1" outlineLevel="1">
      <c r="A57" s="6" t="s">
        <v>71</v>
      </c>
      <c r="B57" s="7" t="s">
        <v>19</v>
      </c>
      <c r="C57" s="7" t="s">
        <v>72</v>
      </c>
      <c r="D57" s="7" t="s">
        <v>20</v>
      </c>
      <c r="E57" s="7" t="s">
        <v>13</v>
      </c>
      <c r="F57" s="7" t="s">
        <v>13</v>
      </c>
      <c r="G57" s="7"/>
      <c r="H57" s="7"/>
      <c r="I57" s="7"/>
      <c r="J57" s="7"/>
      <c r="K57" s="7"/>
      <c r="L57" s="8">
        <v>0</v>
      </c>
      <c r="M57" s="8">
        <v>71655</v>
      </c>
      <c r="N57" s="8">
        <v>0</v>
      </c>
      <c r="O57" s="8">
        <v>0</v>
      </c>
      <c r="P57" s="8">
        <v>0</v>
      </c>
      <c r="Q57" s="8">
        <v>0</v>
      </c>
      <c r="R57" s="8">
        <v>0</v>
      </c>
      <c r="S57" s="8">
        <v>0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  <c r="Y57" s="8">
        <v>0</v>
      </c>
      <c r="Z57" s="8">
        <v>0</v>
      </c>
      <c r="AA57" s="8">
        <v>0</v>
      </c>
      <c r="AB57" s="8">
        <f>AB58</f>
        <v>71655</v>
      </c>
      <c r="AC57" s="8">
        <v>68654.66</v>
      </c>
      <c r="AD57" s="8">
        <v>68654.66</v>
      </c>
      <c r="AE57" s="8">
        <v>68654.66</v>
      </c>
      <c r="AF57" s="8">
        <v>0</v>
      </c>
      <c r="AG57" s="8">
        <v>3000.34</v>
      </c>
      <c r="AH57" s="9">
        <v>0.95812797432140118</v>
      </c>
      <c r="AI57" s="8">
        <v>0</v>
      </c>
      <c r="AJ57" s="9">
        <v>0</v>
      </c>
      <c r="AK57" s="8">
        <v>0</v>
      </c>
    </row>
    <row r="58" spans="1:37" ht="15" customHeight="1" outlineLevel="2">
      <c r="A58" s="6" t="s">
        <v>73</v>
      </c>
      <c r="B58" s="7" t="s">
        <v>19</v>
      </c>
      <c r="C58" s="7" t="s">
        <v>74</v>
      </c>
      <c r="D58" s="7" t="s">
        <v>20</v>
      </c>
      <c r="E58" s="7" t="s">
        <v>13</v>
      </c>
      <c r="F58" s="7" t="s">
        <v>13</v>
      </c>
      <c r="G58" s="7"/>
      <c r="H58" s="7"/>
      <c r="I58" s="7"/>
      <c r="J58" s="7"/>
      <c r="K58" s="7"/>
      <c r="L58" s="8">
        <v>0</v>
      </c>
      <c r="M58" s="8">
        <v>71655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  <c r="S58" s="8">
        <v>0</v>
      </c>
      <c r="T58" s="8">
        <v>0</v>
      </c>
      <c r="U58" s="8">
        <v>0</v>
      </c>
      <c r="V58" s="8">
        <v>0</v>
      </c>
      <c r="W58" s="8">
        <v>0</v>
      </c>
      <c r="X58" s="8">
        <v>0</v>
      </c>
      <c r="Y58" s="8">
        <v>0</v>
      </c>
      <c r="Z58" s="8">
        <v>0</v>
      </c>
      <c r="AA58" s="8">
        <v>0</v>
      </c>
      <c r="AB58" s="8">
        <f>AB59</f>
        <v>71655</v>
      </c>
      <c r="AC58" s="8">
        <v>68654.66</v>
      </c>
      <c r="AD58" s="8">
        <v>68654.66</v>
      </c>
      <c r="AE58" s="8">
        <v>68654.66</v>
      </c>
      <c r="AF58" s="8">
        <v>0</v>
      </c>
      <c r="AG58" s="8">
        <v>3000.34</v>
      </c>
      <c r="AH58" s="9">
        <v>0.95812797432140118</v>
      </c>
      <c r="AI58" s="8">
        <v>0</v>
      </c>
      <c r="AJ58" s="9">
        <v>0</v>
      </c>
      <c r="AK58" s="8">
        <v>0</v>
      </c>
    </row>
    <row r="59" spans="1:37" ht="15" customHeight="1" outlineLevel="3">
      <c r="A59" s="6" t="s">
        <v>75</v>
      </c>
      <c r="B59" s="7" t="s">
        <v>19</v>
      </c>
      <c r="C59" s="7" t="s">
        <v>74</v>
      </c>
      <c r="D59" s="7" t="s">
        <v>76</v>
      </c>
      <c r="E59" s="7" t="s">
        <v>13</v>
      </c>
      <c r="F59" s="7" t="s">
        <v>13</v>
      </c>
      <c r="G59" s="7"/>
      <c r="H59" s="7"/>
      <c r="I59" s="7"/>
      <c r="J59" s="7"/>
      <c r="K59" s="7"/>
      <c r="L59" s="8">
        <v>0</v>
      </c>
      <c r="M59" s="8">
        <f>M60</f>
        <v>57895</v>
      </c>
      <c r="N59" s="8">
        <v>0</v>
      </c>
      <c r="O59" s="8">
        <v>0</v>
      </c>
      <c r="P59" s="8">
        <v>0</v>
      </c>
      <c r="Q59" s="8">
        <v>0</v>
      </c>
      <c r="R59" s="8">
        <v>0</v>
      </c>
      <c r="S59" s="8">
        <v>0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  <c r="Y59" s="8">
        <v>0</v>
      </c>
      <c r="Z59" s="8">
        <v>0</v>
      </c>
      <c r="AA59" s="8">
        <v>0</v>
      </c>
      <c r="AB59" s="8">
        <f>AB60</f>
        <v>71655</v>
      </c>
      <c r="AC59" s="8">
        <v>68654.66</v>
      </c>
      <c r="AD59" s="8">
        <v>68654.66</v>
      </c>
      <c r="AE59" s="8">
        <v>68654.66</v>
      </c>
      <c r="AF59" s="8">
        <v>0</v>
      </c>
      <c r="AG59" s="8">
        <v>3000.34</v>
      </c>
      <c r="AH59" s="9">
        <v>0.95812797432140118</v>
      </c>
      <c r="AI59" s="8">
        <v>0</v>
      </c>
      <c r="AJ59" s="9">
        <v>0</v>
      </c>
      <c r="AK59" s="8">
        <v>0</v>
      </c>
    </row>
    <row r="60" spans="1:37" ht="45" customHeight="1" outlineLevel="4">
      <c r="A60" s="6" t="s">
        <v>39</v>
      </c>
      <c r="B60" s="7" t="s">
        <v>19</v>
      </c>
      <c r="C60" s="7" t="s">
        <v>74</v>
      </c>
      <c r="D60" s="7" t="s">
        <v>76</v>
      </c>
      <c r="E60" s="7" t="s">
        <v>40</v>
      </c>
      <c r="F60" s="7" t="s">
        <v>13</v>
      </c>
      <c r="G60" s="7"/>
      <c r="H60" s="7"/>
      <c r="I60" s="7"/>
      <c r="J60" s="7"/>
      <c r="K60" s="7"/>
      <c r="L60" s="8">
        <v>0</v>
      </c>
      <c r="M60" s="8">
        <f>M61+M62+M63</f>
        <v>57895</v>
      </c>
      <c r="N60" s="8">
        <v>0</v>
      </c>
      <c r="O60" s="8">
        <v>0</v>
      </c>
      <c r="P60" s="8">
        <v>0</v>
      </c>
      <c r="Q60" s="8">
        <v>0</v>
      </c>
      <c r="R60" s="8">
        <v>0</v>
      </c>
      <c r="S60" s="8">
        <v>0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  <c r="Y60" s="8">
        <v>0</v>
      </c>
      <c r="Z60" s="8">
        <v>0</v>
      </c>
      <c r="AA60" s="8">
        <v>0</v>
      </c>
      <c r="AB60" s="8">
        <f>AB61+AB62+AB63</f>
        <v>71655</v>
      </c>
      <c r="AC60" s="8">
        <v>68654.66</v>
      </c>
      <c r="AD60" s="8">
        <v>68654.66</v>
      </c>
      <c r="AE60" s="8">
        <v>68654.66</v>
      </c>
      <c r="AF60" s="8">
        <v>0</v>
      </c>
      <c r="AG60" s="8">
        <v>3000.34</v>
      </c>
      <c r="AH60" s="9">
        <v>0.95812797432140118</v>
      </c>
      <c r="AI60" s="8">
        <v>0</v>
      </c>
      <c r="AJ60" s="9">
        <v>0</v>
      </c>
      <c r="AK60" s="8">
        <v>0</v>
      </c>
    </row>
    <row r="61" spans="1:37" ht="30" customHeight="1" outlineLevel="5">
      <c r="A61" s="6" t="s">
        <v>43</v>
      </c>
      <c r="B61" s="7" t="s">
        <v>19</v>
      </c>
      <c r="C61" s="7" t="s">
        <v>74</v>
      </c>
      <c r="D61" s="7" t="s">
        <v>76</v>
      </c>
      <c r="E61" s="7" t="s">
        <v>40</v>
      </c>
      <c r="F61" s="7" t="s">
        <v>13</v>
      </c>
      <c r="G61" s="7" t="s">
        <v>44</v>
      </c>
      <c r="H61" s="7"/>
      <c r="I61" s="7"/>
      <c r="J61" s="7"/>
      <c r="K61" s="7"/>
      <c r="L61" s="8">
        <v>0</v>
      </c>
      <c r="M61" s="8">
        <v>54895</v>
      </c>
      <c r="N61" s="8">
        <v>0</v>
      </c>
      <c r="O61" s="8">
        <v>0</v>
      </c>
      <c r="P61" s="8">
        <v>0</v>
      </c>
      <c r="Q61" s="8">
        <v>0</v>
      </c>
      <c r="R61" s="8">
        <v>0</v>
      </c>
      <c r="S61" s="8">
        <v>0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  <c r="Y61" s="8">
        <v>0</v>
      </c>
      <c r="Z61" s="8">
        <v>0</v>
      </c>
      <c r="AA61" s="8">
        <v>0</v>
      </c>
      <c r="AB61" s="8">
        <v>68655</v>
      </c>
      <c r="AC61" s="8">
        <v>68654.66</v>
      </c>
      <c r="AD61" s="8">
        <v>68654.66</v>
      </c>
      <c r="AE61" s="8">
        <v>68654.66</v>
      </c>
      <c r="AF61" s="8">
        <v>0</v>
      </c>
      <c r="AG61" s="8">
        <v>0.34</v>
      </c>
      <c r="AH61" s="9">
        <v>0.99999504770227954</v>
      </c>
      <c r="AI61" s="8">
        <v>0</v>
      </c>
      <c r="AJ61" s="9">
        <v>0</v>
      </c>
      <c r="AK61" s="8">
        <v>0</v>
      </c>
    </row>
    <row r="62" spans="1:37" ht="30" customHeight="1" outlineLevel="5">
      <c r="A62" s="6" t="s">
        <v>45</v>
      </c>
      <c r="B62" s="7" t="s">
        <v>19</v>
      </c>
      <c r="C62" s="7" t="s">
        <v>74</v>
      </c>
      <c r="D62" s="7" t="s">
        <v>76</v>
      </c>
      <c r="E62" s="7" t="s">
        <v>40</v>
      </c>
      <c r="F62" s="7" t="s">
        <v>13</v>
      </c>
      <c r="G62" s="7" t="s">
        <v>46</v>
      </c>
      <c r="H62" s="7"/>
      <c r="I62" s="7"/>
      <c r="J62" s="7"/>
      <c r="K62" s="7"/>
      <c r="L62" s="8">
        <v>0</v>
      </c>
      <c r="M62" s="8">
        <v>2000</v>
      </c>
      <c r="N62" s="8">
        <v>0</v>
      </c>
      <c r="O62" s="8">
        <v>0</v>
      </c>
      <c r="P62" s="8">
        <v>0</v>
      </c>
      <c r="Q62" s="8">
        <v>0</v>
      </c>
      <c r="R62" s="8">
        <v>0</v>
      </c>
      <c r="S62" s="8">
        <v>0</v>
      </c>
      <c r="T62" s="8">
        <v>0</v>
      </c>
      <c r="U62" s="8">
        <v>0</v>
      </c>
      <c r="V62" s="8">
        <v>0</v>
      </c>
      <c r="W62" s="8">
        <v>0</v>
      </c>
      <c r="X62" s="8">
        <v>0</v>
      </c>
      <c r="Y62" s="8">
        <v>0</v>
      </c>
      <c r="Z62" s="8">
        <v>0</v>
      </c>
      <c r="AA62" s="8">
        <v>0</v>
      </c>
      <c r="AB62" s="8">
        <v>2000</v>
      </c>
      <c r="AC62" s="8">
        <v>0</v>
      </c>
      <c r="AD62" s="8">
        <v>0</v>
      </c>
      <c r="AE62" s="8">
        <v>0</v>
      </c>
      <c r="AF62" s="8">
        <v>0</v>
      </c>
      <c r="AG62" s="8">
        <v>2000</v>
      </c>
      <c r="AH62" s="9">
        <v>0</v>
      </c>
      <c r="AI62" s="8">
        <v>0</v>
      </c>
      <c r="AJ62" s="9">
        <v>0</v>
      </c>
      <c r="AK62" s="8">
        <v>0</v>
      </c>
    </row>
    <row r="63" spans="1:37" ht="45" customHeight="1" outlineLevel="5">
      <c r="A63" s="6" t="s">
        <v>49</v>
      </c>
      <c r="B63" s="7" t="s">
        <v>19</v>
      </c>
      <c r="C63" s="7" t="s">
        <v>74</v>
      </c>
      <c r="D63" s="7" t="s">
        <v>76</v>
      </c>
      <c r="E63" s="7" t="s">
        <v>40</v>
      </c>
      <c r="F63" s="7" t="s">
        <v>13</v>
      </c>
      <c r="G63" s="7" t="s">
        <v>50</v>
      </c>
      <c r="H63" s="7"/>
      <c r="I63" s="7"/>
      <c r="J63" s="7"/>
      <c r="K63" s="7"/>
      <c r="L63" s="8">
        <v>0</v>
      </c>
      <c r="M63" s="8">
        <v>1000</v>
      </c>
      <c r="N63" s="8">
        <v>0</v>
      </c>
      <c r="O63" s="8">
        <v>0</v>
      </c>
      <c r="P63" s="8">
        <v>0</v>
      </c>
      <c r="Q63" s="8">
        <v>0</v>
      </c>
      <c r="R63" s="8">
        <v>0</v>
      </c>
      <c r="S63" s="8">
        <v>0</v>
      </c>
      <c r="T63" s="8">
        <v>0</v>
      </c>
      <c r="U63" s="8">
        <v>0</v>
      </c>
      <c r="V63" s="8">
        <v>0</v>
      </c>
      <c r="W63" s="8">
        <v>0</v>
      </c>
      <c r="X63" s="8">
        <v>0</v>
      </c>
      <c r="Y63" s="8">
        <v>0</v>
      </c>
      <c r="Z63" s="8">
        <v>0</v>
      </c>
      <c r="AA63" s="8">
        <v>0</v>
      </c>
      <c r="AB63" s="8">
        <v>1000</v>
      </c>
      <c r="AC63" s="8">
        <v>0</v>
      </c>
      <c r="AD63" s="8">
        <v>0</v>
      </c>
      <c r="AE63" s="8">
        <v>0</v>
      </c>
      <c r="AF63" s="8">
        <v>0</v>
      </c>
      <c r="AG63" s="8">
        <v>1000</v>
      </c>
      <c r="AH63" s="9">
        <v>0</v>
      </c>
      <c r="AI63" s="8">
        <v>0</v>
      </c>
      <c r="AJ63" s="9">
        <v>0</v>
      </c>
      <c r="AK63" s="8">
        <v>0</v>
      </c>
    </row>
    <row r="64" spans="1:37" ht="30" customHeight="1" outlineLevel="3">
      <c r="A64" s="6" t="s">
        <v>77</v>
      </c>
      <c r="B64" s="7" t="s">
        <v>19</v>
      </c>
      <c r="C64" s="7" t="s">
        <v>74</v>
      </c>
      <c r="D64" s="7" t="s">
        <v>78</v>
      </c>
      <c r="E64" s="7" t="s">
        <v>13</v>
      </c>
      <c r="F64" s="7" t="s">
        <v>13</v>
      </c>
      <c r="G64" s="7"/>
      <c r="H64" s="7"/>
      <c r="I64" s="7"/>
      <c r="J64" s="7"/>
      <c r="K64" s="7"/>
      <c r="L64" s="8">
        <v>0</v>
      </c>
      <c r="M64" s="8">
        <f>M65</f>
        <v>10000</v>
      </c>
      <c r="N64" s="8">
        <v>0</v>
      </c>
      <c r="O64" s="8">
        <v>0</v>
      </c>
      <c r="P64" s="8">
        <v>0</v>
      </c>
      <c r="Q64" s="8">
        <v>0</v>
      </c>
      <c r="R64" s="8">
        <v>0</v>
      </c>
      <c r="S64" s="8">
        <v>0</v>
      </c>
      <c r="T64" s="8">
        <v>0</v>
      </c>
      <c r="U64" s="8">
        <v>0</v>
      </c>
      <c r="V64" s="8">
        <v>0</v>
      </c>
      <c r="W64" s="8">
        <v>0</v>
      </c>
      <c r="X64" s="8">
        <v>0</v>
      </c>
      <c r="Y64" s="8">
        <v>0</v>
      </c>
      <c r="Z64" s="8">
        <v>0</v>
      </c>
      <c r="AA64" s="8">
        <v>0</v>
      </c>
      <c r="AB64" s="8">
        <v>0</v>
      </c>
      <c r="AC64" s="8">
        <v>0</v>
      </c>
      <c r="AD64" s="8">
        <v>0</v>
      </c>
      <c r="AE64" s="8">
        <v>0</v>
      </c>
      <c r="AF64" s="8">
        <v>0</v>
      </c>
      <c r="AG64" s="8">
        <v>0</v>
      </c>
      <c r="AH64" s="9">
        <v>0</v>
      </c>
      <c r="AI64" s="8">
        <v>0</v>
      </c>
      <c r="AJ64" s="9">
        <v>0</v>
      </c>
      <c r="AK64" s="8">
        <v>0</v>
      </c>
    </row>
    <row r="65" spans="1:37" ht="45" customHeight="1" outlineLevel="4">
      <c r="A65" s="6" t="s">
        <v>39</v>
      </c>
      <c r="B65" s="7" t="s">
        <v>19</v>
      </c>
      <c r="C65" s="7" t="s">
        <v>74</v>
      </c>
      <c r="D65" s="7" t="s">
        <v>78</v>
      </c>
      <c r="E65" s="7" t="s">
        <v>40</v>
      </c>
      <c r="F65" s="7" t="s">
        <v>13</v>
      </c>
      <c r="G65" s="7"/>
      <c r="H65" s="7"/>
      <c r="I65" s="7"/>
      <c r="J65" s="7"/>
      <c r="K65" s="7"/>
      <c r="L65" s="8">
        <v>0</v>
      </c>
      <c r="M65" s="8">
        <f>M66+M67+M68</f>
        <v>10000</v>
      </c>
      <c r="N65" s="8">
        <v>0</v>
      </c>
      <c r="O65" s="8">
        <v>0</v>
      </c>
      <c r="P65" s="8">
        <v>0</v>
      </c>
      <c r="Q65" s="8">
        <v>0</v>
      </c>
      <c r="R65" s="8">
        <v>0</v>
      </c>
      <c r="S65" s="8">
        <v>0</v>
      </c>
      <c r="T65" s="8">
        <v>0</v>
      </c>
      <c r="U65" s="8">
        <v>0</v>
      </c>
      <c r="V65" s="8">
        <v>0</v>
      </c>
      <c r="W65" s="8">
        <v>0</v>
      </c>
      <c r="X65" s="8">
        <v>0</v>
      </c>
      <c r="Y65" s="8">
        <v>0</v>
      </c>
      <c r="Z65" s="8">
        <v>0</v>
      </c>
      <c r="AA65" s="8">
        <v>0</v>
      </c>
      <c r="AB65" s="8">
        <v>0</v>
      </c>
      <c r="AC65" s="8">
        <v>0</v>
      </c>
      <c r="AD65" s="8">
        <v>0</v>
      </c>
      <c r="AE65" s="8">
        <v>0</v>
      </c>
      <c r="AF65" s="8">
        <v>0</v>
      </c>
      <c r="AG65" s="8">
        <v>0</v>
      </c>
      <c r="AH65" s="9">
        <v>0</v>
      </c>
      <c r="AI65" s="8">
        <v>0</v>
      </c>
      <c r="AJ65" s="9">
        <v>0</v>
      </c>
      <c r="AK65" s="8">
        <v>0</v>
      </c>
    </row>
    <row r="66" spans="1:37" ht="30" customHeight="1" outlineLevel="5">
      <c r="A66" s="6" t="s">
        <v>45</v>
      </c>
      <c r="B66" s="7" t="s">
        <v>19</v>
      </c>
      <c r="C66" s="7" t="s">
        <v>74</v>
      </c>
      <c r="D66" s="7" t="s">
        <v>78</v>
      </c>
      <c r="E66" s="7" t="s">
        <v>40</v>
      </c>
      <c r="F66" s="7" t="s">
        <v>13</v>
      </c>
      <c r="G66" s="7" t="s">
        <v>46</v>
      </c>
      <c r="H66" s="7"/>
      <c r="I66" s="7"/>
      <c r="J66" s="7"/>
      <c r="K66" s="7"/>
      <c r="L66" s="8">
        <v>0</v>
      </c>
      <c r="M66" s="8">
        <v>1000</v>
      </c>
      <c r="N66" s="8">
        <v>0</v>
      </c>
      <c r="O66" s="8">
        <v>0</v>
      </c>
      <c r="P66" s="8">
        <v>0</v>
      </c>
      <c r="Q66" s="8">
        <v>0</v>
      </c>
      <c r="R66" s="8">
        <v>0</v>
      </c>
      <c r="S66" s="8">
        <v>0</v>
      </c>
      <c r="T66" s="8">
        <v>0</v>
      </c>
      <c r="U66" s="8">
        <v>0</v>
      </c>
      <c r="V66" s="8">
        <v>0</v>
      </c>
      <c r="W66" s="8">
        <v>0</v>
      </c>
      <c r="X66" s="8">
        <v>0</v>
      </c>
      <c r="Y66" s="8">
        <v>0</v>
      </c>
      <c r="Z66" s="8">
        <v>0</v>
      </c>
      <c r="AA66" s="8">
        <v>0</v>
      </c>
      <c r="AB66" s="8">
        <v>0</v>
      </c>
      <c r="AC66" s="8">
        <v>0</v>
      </c>
      <c r="AD66" s="8">
        <v>0</v>
      </c>
      <c r="AE66" s="8">
        <v>0</v>
      </c>
      <c r="AF66" s="8">
        <v>0</v>
      </c>
      <c r="AG66" s="8">
        <v>0</v>
      </c>
      <c r="AH66" s="9">
        <v>0</v>
      </c>
      <c r="AI66" s="8">
        <v>0</v>
      </c>
      <c r="AJ66" s="9">
        <v>0</v>
      </c>
      <c r="AK66" s="8">
        <v>0</v>
      </c>
    </row>
    <row r="67" spans="1:37" ht="30" customHeight="1" outlineLevel="5">
      <c r="A67" s="6" t="s">
        <v>47</v>
      </c>
      <c r="B67" s="7" t="s">
        <v>19</v>
      </c>
      <c r="C67" s="7" t="s">
        <v>74</v>
      </c>
      <c r="D67" s="7" t="s">
        <v>78</v>
      </c>
      <c r="E67" s="7" t="s">
        <v>40</v>
      </c>
      <c r="F67" s="7" t="s">
        <v>13</v>
      </c>
      <c r="G67" s="7" t="s">
        <v>48</v>
      </c>
      <c r="H67" s="7"/>
      <c r="I67" s="7"/>
      <c r="J67" s="7"/>
      <c r="K67" s="7"/>
      <c r="L67" s="8">
        <v>0</v>
      </c>
      <c r="M67" s="8">
        <v>1000</v>
      </c>
      <c r="N67" s="8">
        <v>0</v>
      </c>
      <c r="O67" s="8">
        <v>0</v>
      </c>
      <c r="P67" s="8">
        <v>0</v>
      </c>
      <c r="Q67" s="8">
        <v>0</v>
      </c>
      <c r="R67" s="8">
        <v>0</v>
      </c>
      <c r="S67" s="8">
        <v>0</v>
      </c>
      <c r="T67" s="8">
        <v>0</v>
      </c>
      <c r="U67" s="8">
        <v>0</v>
      </c>
      <c r="V67" s="8">
        <v>0</v>
      </c>
      <c r="W67" s="8">
        <v>0</v>
      </c>
      <c r="X67" s="8">
        <v>0</v>
      </c>
      <c r="Y67" s="8">
        <v>0</v>
      </c>
      <c r="Z67" s="8">
        <v>0</v>
      </c>
      <c r="AA67" s="8">
        <v>0</v>
      </c>
      <c r="AB67" s="8">
        <v>0</v>
      </c>
      <c r="AC67" s="8">
        <v>0</v>
      </c>
      <c r="AD67" s="8">
        <v>0</v>
      </c>
      <c r="AE67" s="8">
        <v>0</v>
      </c>
      <c r="AF67" s="8">
        <v>0</v>
      </c>
      <c r="AG67" s="8">
        <v>0</v>
      </c>
      <c r="AH67" s="9">
        <v>0</v>
      </c>
      <c r="AI67" s="8">
        <v>0</v>
      </c>
      <c r="AJ67" s="9">
        <v>0</v>
      </c>
      <c r="AK67" s="8">
        <v>0</v>
      </c>
    </row>
    <row r="68" spans="1:37" ht="45" customHeight="1" outlineLevel="5">
      <c r="A68" s="6" t="s">
        <v>49</v>
      </c>
      <c r="B68" s="7" t="s">
        <v>19</v>
      </c>
      <c r="C68" s="7" t="s">
        <v>74</v>
      </c>
      <c r="D68" s="7" t="s">
        <v>78</v>
      </c>
      <c r="E68" s="7" t="s">
        <v>40</v>
      </c>
      <c r="F68" s="7" t="s">
        <v>13</v>
      </c>
      <c r="G68" s="7" t="s">
        <v>50</v>
      </c>
      <c r="H68" s="7"/>
      <c r="I68" s="7"/>
      <c r="J68" s="7"/>
      <c r="K68" s="7"/>
      <c r="L68" s="8">
        <v>0</v>
      </c>
      <c r="M68" s="8">
        <v>8000</v>
      </c>
      <c r="N68" s="8">
        <v>0</v>
      </c>
      <c r="O68" s="8">
        <v>0</v>
      </c>
      <c r="P68" s="8">
        <v>0</v>
      </c>
      <c r="Q68" s="8">
        <v>0</v>
      </c>
      <c r="R68" s="8">
        <v>0</v>
      </c>
      <c r="S68" s="8">
        <v>0</v>
      </c>
      <c r="T68" s="8">
        <v>0</v>
      </c>
      <c r="U68" s="8">
        <v>0</v>
      </c>
      <c r="V68" s="8">
        <v>0</v>
      </c>
      <c r="W68" s="8">
        <v>0</v>
      </c>
      <c r="X68" s="8">
        <v>0</v>
      </c>
      <c r="Y68" s="8">
        <v>0</v>
      </c>
      <c r="Z68" s="8">
        <v>0</v>
      </c>
      <c r="AA68" s="8">
        <v>0</v>
      </c>
      <c r="AB68" s="8">
        <v>0</v>
      </c>
      <c r="AC68" s="8">
        <v>0</v>
      </c>
      <c r="AD68" s="8">
        <v>0</v>
      </c>
      <c r="AE68" s="8">
        <v>0</v>
      </c>
      <c r="AF68" s="8">
        <v>0</v>
      </c>
      <c r="AG68" s="8">
        <v>0</v>
      </c>
      <c r="AH68" s="9">
        <v>0</v>
      </c>
      <c r="AI68" s="8">
        <v>0</v>
      </c>
      <c r="AJ68" s="9">
        <v>0</v>
      </c>
      <c r="AK68" s="8">
        <v>0</v>
      </c>
    </row>
    <row r="69" spans="1:37" ht="15" customHeight="1" outlineLevel="1">
      <c r="A69" s="6" t="s">
        <v>79</v>
      </c>
      <c r="B69" s="7" t="s">
        <v>19</v>
      </c>
      <c r="C69" s="7" t="s">
        <v>80</v>
      </c>
      <c r="D69" s="7" t="s">
        <v>20</v>
      </c>
      <c r="E69" s="7" t="s">
        <v>13</v>
      </c>
      <c r="F69" s="7" t="s">
        <v>13</v>
      </c>
      <c r="G69" s="7"/>
      <c r="H69" s="7"/>
      <c r="I69" s="7"/>
      <c r="J69" s="7"/>
      <c r="K69" s="7"/>
      <c r="L69" s="8">
        <v>0</v>
      </c>
      <c r="M69" s="8">
        <v>788470</v>
      </c>
      <c r="N69" s="8">
        <v>0</v>
      </c>
      <c r="O69" s="8">
        <v>0</v>
      </c>
      <c r="P69" s="8">
        <v>0</v>
      </c>
      <c r="Q69" s="8">
        <v>0</v>
      </c>
      <c r="R69" s="8">
        <v>0</v>
      </c>
      <c r="S69" s="8">
        <v>0</v>
      </c>
      <c r="T69" s="8">
        <v>0</v>
      </c>
      <c r="U69" s="8">
        <v>0</v>
      </c>
      <c r="V69" s="8">
        <v>0</v>
      </c>
      <c r="W69" s="8">
        <v>0</v>
      </c>
      <c r="X69" s="8">
        <v>0</v>
      </c>
      <c r="Y69" s="8">
        <v>0</v>
      </c>
      <c r="Z69" s="8">
        <v>0</v>
      </c>
      <c r="AA69" s="8">
        <v>0</v>
      </c>
      <c r="AB69" s="8">
        <f>AB70</f>
        <v>788470</v>
      </c>
      <c r="AC69" s="8">
        <v>132472</v>
      </c>
      <c r="AD69" s="8">
        <v>132472</v>
      </c>
      <c r="AE69" s="8">
        <v>132472</v>
      </c>
      <c r="AF69" s="8">
        <v>0</v>
      </c>
      <c r="AG69" s="8">
        <v>655998</v>
      </c>
      <c r="AH69" s="9">
        <v>0.16801146524281202</v>
      </c>
      <c r="AI69" s="8">
        <v>0</v>
      </c>
      <c r="AJ69" s="9">
        <v>0</v>
      </c>
      <c r="AK69" s="8">
        <v>0</v>
      </c>
    </row>
    <row r="70" spans="1:37" ht="15" customHeight="1" outlineLevel="2">
      <c r="A70" s="6" t="s">
        <v>81</v>
      </c>
      <c r="B70" s="7" t="s">
        <v>19</v>
      </c>
      <c r="C70" s="7" t="s">
        <v>82</v>
      </c>
      <c r="D70" s="7" t="s">
        <v>20</v>
      </c>
      <c r="E70" s="7" t="s">
        <v>13</v>
      </c>
      <c r="F70" s="7" t="s">
        <v>13</v>
      </c>
      <c r="G70" s="7"/>
      <c r="H70" s="7"/>
      <c r="I70" s="7"/>
      <c r="J70" s="7"/>
      <c r="K70" s="7"/>
      <c r="L70" s="8">
        <v>0</v>
      </c>
      <c r="M70" s="8">
        <v>788470</v>
      </c>
      <c r="N70" s="8">
        <v>0</v>
      </c>
      <c r="O70" s="8">
        <v>0</v>
      </c>
      <c r="P70" s="8">
        <v>0</v>
      </c>
      <c r="Q70" s="8">
        <v>0</v>
      </c>
      <c r="R70" s="8">
        <v>0</v>
      </c>
      <c r="S70" s="8">
        <v>0</v>
      </c>
      <c r="T70" s="8">
        <v>0</v>
      </c>
      <c r="U70" s="8">
        <v>0</v>
      </c>
      <c r="V70" s="8">
        <v>0</v>
      </c>
      <c r="W70" s="8">
        <v>0</v>
      </c>
      <c r="X70" s="8">
        <v>0</v>
      </c>
      <c r="Y70" s="8">
        <v>0</v>
      </c>
      <c r="Z70" s="8">
        <v>0</v>
      </c>
      <c r="AA70" s="8">
        <v>0</v>
      </c>
      <c r="AB70" s="8">
        <f>AB71+AB74</f>
        <v>788470</v>
      </c>
      <c r="AC70" s="8">
        <v>132472</v>
      </c>
      <c r="AD70" s="8">
        <v>132472</v>
      </c>
      <c r="AE70" s="8">
        <v>132472</v>
      </c>
      <c r="AF70" s="8">
        <v>0</v>
      </c>
      <c r="AG70" s="8">
        <v>655998</v>
      </c>
      <c r="AH70" s="9">
        <v>0.16801146524281202</v>
      </c>
      <c r="AI70" s="8">
        <v>0</v>
      </c>
      <c r="AJ70" s="9">
        <v>0</v>
      </c>
      <c r="AK70" s="8">
        <v>0</v>
      </c>
    </row>
    <row r="71" spans="1:37" ht="60" customHeight="1" outlineLevel="3">
      <c r="A71" s="6" t="s">
        <v>83</v>
      </c>
      <c r="B71" s="7" t="s">
        <v>19</v>
      </c>
      <c r="C71" s="7" t="s">
        <v>82</v>
      </c>
      <c r="D71" s="7" t="s">
        <v>84</v>
      </c>
      <c r="E71" s="7" t="s">
        <v>13</v>
      </c>
      <c r="F71" s="7" t="s">
        <v>13</v>
      </c>
      <c r="G71" s="7"/>
      <c r="H71" s="7"/>
      <c r="I71" s="7"/>
      <c r="J71" s="7"/>
      <c r="K71" s="7"/>
      <c r="L71" s="8">
        <v>0</v>
      </c>
      <c r="M71" s="8">
        <v>775750</v>
      </c>
      <c r="N71" s="8">
        <v>0</v>
      </c>
      <c r="O71" s="8">
        <v>0</v>
      </c>
      <c r="P71" s="8">
        <v>0</v>
      </c>
      <c r="Q71" s="8">
        <v>0</v>
      </c>
      <c r="R71" s="8">
        <v>0</v>
      </c>
      <c r="S71" s="8">
        <v>0</v>
      </c>
      <c r="T71" s="8">
        <v>0</v>
      </c>
      <c r="U71" s="8">
        <v>0</v>
      </c>
      <c r="V71" s="8">
        <v>0</v>
      </c>
      <c r="W71" s="8">
        <v>0</v>
      </c>
      <c r="X71" s="8">
        <v>0</v>
      </c>
      <c r="Y71" s="8">
        <v>0</v>
      </c>
      <c r="Z71" s="8">
        <v>0</v>
      </c>
      <c r="AA71" s="8">
        <v>0</v>
      </c>
      <c r="AB71" s="8">
        <f>AB72</f>
        <v>775750</v>
      </c>
      <c r="AC71" s="8">
        <v>129292</v>
      </c>
      <c r="AD71" s="8">
        <v>129292</v>
      </c>
      <c r="AE71" s="8">
        <v>129292</v>
      </c>
      <c r="AF71" s="8">
        <v>0</v>
      </c>
      <c r="AG71" s="8">
        <v>646458</v>
      </c>
      <c r="AH71" s="9">
        <v>0.16666709635836288</v>
      </c>
      <c r="AI71" s="8">
        <v>0</v>
      </c>
      <c r="AJ71" s="9">
        <v>0</v>
      </c>
      <c r="AK71" s="8">
        <v>0</v>
      </c>
    </row>
    <row r="72" spans="1:37" ht="30" customHeight="1" outlineLevel="4">
      <c r="A72" s="6" t="s">
        <v>85</v>
      </c>
      <c r="B72" s="7" t="s">
        <v>19</v>
      </c>
      <c r="C72" s="7" t="s">
        <v>82</v>
      </c>
      <c r="D72" s="7" t="s">
        <v>84</v>
      </c>
      <c r="E72" s="7" t="s">
        <v>86</v>
      </c>
      <c r="F72" s="7" t="s">
        <v>13</v>
      </c>
      <c r="G72" s="7"/>
      <c r="H72" s="7"/>
      <c r="I72" s="7"/>
      <c r="J72" s="7"/>
      <c r="K72" s="7"/>
      <c r="L72" s="8">
        <v>0</v>
      </c>
      <c r="M72" s="8">
        <v>775750</v>
      </c>
      <c r="N72" s="8">
        <v>0</v>
      </c>
      <c r="O72" s="8">
        <v>0</v>
      </c>
      <c r="P72" s="8">
        <v>0</v>
      </c>
      <c r="Q72" s="8">
        <v>0</v>
      </c>
      <c r="R72" s="8">
        <v>0</v>
      </c>
      <c r="S72" s="8">
        <v>0</v>
      </c>
      <c r="T72" s="8">
        <v>0</v>
      </c>
      <c r="U72" s="8">
        <v>0</v>
      </c>
      <c r="V72" s="8">
        <v>0</v>
      </c>
      <c r="W72" s="8">
        <v>0</v>
      </c>
      <c r="X72" s="8">
        <v>0</v>
      </c>
      <c r="Y72" s="8">
        <v>0</v>
      </c>
      <c r="Z72" s="8">
        <v>0</v>
      </c>
      <c r="AA72" s="8">
        <v>0</v>
      </c>
      <c r="AB72" s="8">
        <f>AB73</f>
        <v>775750</v>
      </c>
      <c r="AC72" s="8">
        <v>129292</v>
      </c>
      <c r="AD72" s="8">
        <v>129292</v>
      </c>
      <c r="AE72" s="8">
        <v>129292</v>
      </c>
      <c r="AF72" s="8">
        <v>0</v>
      </c>
      <c r="AG72" s="8">
        <v>646458</v>
      </c>
      <c r="AH72" s="9">
        <v>0.16666709635836288</v>
      </c>
      <c r="AI72" s="8">
        <v>0</v>
      </c>
      <c r="AJ72" s="9">
        <v>0</v>
      </c>
      <c r="AK72" s="8">
        <v>0</v>
      </c>
    </row>
    <row r="73" spans="1:37" ht="15" customHeight="1" outlineLevel="5">
      <c r="A73" s="6" t="s">
        <v>17</v>
      </c>
      <c r="B73" s="7" t="s">
        <v>19</v>
      </c>
      <c r="C73" s="7" t="s">
        <v>82</v>
      </c>
      <c r="D73" s="7" t="s">
        <v>84</v>
      </c>
      <c r="E73" s="7" t="s">
        <v>86</v>
      </c>
      <c r="F73" s="7" t="s">
        <v>13</v>
      </c>
      <c r="G73" s="7"/>
      <c r="H73" s="7"/>
      <c r="I73" s="7"/>
      <c r="J73" s="7"/>
      <c r="K73" s="7"/>
      <c r="L73" s="8">
        <v>0</v>
      </c>
      <c r="M73" s="8">
        <v>775750</v>
      </c>
      <c r="N73" s="8">
        <v>0</v>
      </c>
      <c r="O73" s="8">
        <v>0</v>
      </c>
      <c r="P73" s="8">
        <v>0</v>
      </c>
      <c r="Q73" s="8">
        <v>0</v>
      </c>
      <c r="R73" s="8">
        <v>0</v>
      </c>
      <c r="S73" s="8">
        <v>0</v>
      </c>
      <c r="T73" s="8">
        <v>0</v>
      </c>
      <c r="U73" s="8">
        <v>0</v>
      </c>
      <c r="V73" s="8">
        <v>0</v>
      </c>
      <c r="W73" s="8">
        <v>0</v>
      </c>
      <c r="X73" s="8">
        <v>0</v>
      </c>
      <c r="Y73" s="8">
        <v>0</v>
      </c>
      <c r="Z73" s="8">
        <v>0</v>
      </c>
      <c r="AA73" s="8">
        <v>0</v>
      </c>
      <c r="AB73" s="8">
        <v>775750</v>
      </c>
      <c r="AC73" s="8">
        <v>129292</v>
      </c>
      <c r="AD73" s="8">
        <v>129292</v>
      </c>
      <c r="AE73" s="8">
        <v>129292</v>
      </c>
      <c r="AF73" s="8">
        <v>0</v>
      </c>
      <c r="AG73" s="8">
        <v>646458</v>
      </c>
      <c r="AH73" s="9">
        <v>0.16666709635836288</v>
      </c>
      <c r="AI73" s="8">
        <v>0</v>
      </c>
      <c r="AJ73" s="9">
        <v>0</v>
      </c>
      <c r="AK73" s="8">
        <v>0</v>
      </c>
    </row>
    <row r="74" spans="1:37" ht="120" customHeight="1" outlineLevel="3">
      <c r="A74" s="6" t="s">
        <v>87</v>
      </c>
      <c r="B74" s="7" t="s">
        <v>19</v>
      </c>
      <c r="C74" s="7" t="s">
        <v>82</v>
      </c>
      <c r="D74" s="7" t="s">
        <v>88</v>
      </c>
      <c r="E74" s="7" t="s">
        <v>13</v>
      </c>
      <c r="F74" s="7" t="s">
        <v>13</v>
      </c>
      <c r="G74" s="7"/>
      <c r="H74" s="7"/>
      <c r="I74" s="7"/>
      <c r="J74" s="7"/>
      <c r="K74" s="7"/>
      <c r="L74" s="8">
        <v>0</v>
      </c>
      <c r="M74" s="8">
        <v>12720</v>
      </c>
      <c r="N74" s="8">
        <v>0</v>
      </c>
      <c r="O74" s="8">
        <v>0</v>
      </c>
      <c r="P74" s="8">
        <v>0</v>
      </c>
      <c r="Q74" s="8">
        <v>0</v>
      </c>
      <c r="R74" s="8">
        <v>0</v>
      </c>
      <c r="S74" s="8">
        <v>0</v>
      </c>
      <c r="T74" s="8">
        <v>0</v>
      </c>
      <c r="U74" s="8">
        <v>0</v>
      </c>
      <c r="V74" s="8">
        <v>0</v>
      </c>
      <c r="W74" s="8">
        <v>0</v>
      </c>
      <c r="X74" s="8">
        <v>0</v>
      </c>
      <c r="Y74" s="8">
        <v>0</v>
      </c>
      <c r="Z74" s="8">
        <v>0</v>
      </c>
      <c r="AA74" s="8">
        <v>0</v>
      </c>
      <c r="AB74" s="8">
        <f>AB75</f>
        <v>12720</v>
      </c>
      <c r="AC74" s="8">
        <v>3180</v>
      </c>
      <c r="AD74" s="8">
        <v>3180</v>
      </c>
      <c r="AE74" s="8">
        <v>3180</v>
      </c>
      <c r="AF74" s="8">
        <v>0</v>
      </c>
      <c r="AG74" s="8">
        <v>9540</v>
      </c>
      <c r="AH74" s="9">
        <v>0.25</v>
      </c>
      <c r="AI74" s="8">
        <v>0</v>
      </c>
      <c r="AJ74" s="9">
        <v>0</v>
      </c>
      <c r="AK74" s="8">
        <v>0</v>
      </c>
    </row>
    <row r="75" spans="1:37" ht="30" customHeight="1" outlineLevel="4">
      <c r="A75" s="6" t="s">
        <v>85</v>
      </c>
      <c r="B75" s="7" t="s">
        <v>19</v>
      </c>
      <c r="C75" s="7" t="s">
        <v>82</v>
      </c>
      <c r="D75" s="7" t="s">
        <v>88</v>
      </c>
      <c r="E75" s="7" t="s">
        <v>86</v>
      </c>
      <c r="F75" s="7" t="s">
        <v>13</v>
      </c>
      <c r="G75" s="7"/>
      <c r="H75" s="7"/>
      <c r="I75" s="7"/>
      <c r="J75" s="7"/>
      <c r="K75" s="7"/>
      <c r="L75" s="8">
        <v>0</v>
      </c>
      <c r="M75" s="8">
        <v>12720</v>
      </c>
      <c r="N75" s="8">
        <v>0</v>
      </c>
      <c r="O75" s="8">
        <v>0</v>
      </c>
      <c r="P75" s="8">
        <v>0</v>
      </c>
      <c r="Q75" s="8">
        <v>0</v>
      </c>
      <c r="R75" s="8">
        <v>0</v>
      </c>
      <c r="S75" s="8">
        <v>0</v>
      </c>
      <c r="T75" s="8">
        <v>0</v>
      </c>
      <c r="U75" s="8">
        <v>0</v>
      </c>
      <c r="V75" s="8">
        <v>0</v>
      </c>
      <c r="W75" s="8">
        <v>0</v>
      </c>
      <c r="X75" s="8">
        <v>0</v>
      </c>
      <c r="Y75" s="8">
        <v>0</v>
      </c>
      <c r="Z75" s="8">
        <v>0</v>
      </c>
      <c r="AA75" s="8">
        <v>0</v>
      </c>
      <c r="AB75" s="8">
        <f>AB76</f>
        <v>12720</v>
      </c>
      <c r="AC75" s="8">
        <v>3180</v>
      </c>
      <c r="AD75" s="8">
        <v>3180</v>
      </c>
      <c r="AE75" s="8">
        <v>3180</v>
      </c>
      <c r="AF75" s="8">
        <v>0</v>
      </c>
      <c r="AG75" s="8">
        <v>9540</v>
      </c>
      <c r="AH75" s="9">
        <v>0.25</v>
      </c>
      <c r="AI75" s="8">
        <v>0</v>
      </c>
      <c r="AJ75" s="9">
        <v>0</v>
      </c>
      <c r="AK75" s="8">
        <v>0</v>
      </c>
    </row>
    <row r="76" spans="1:37" ht="105" customHeight="1" outlineLevel="5">
      <c r="A76" s="6" t="s">
        <v>89</v>
      </c>
      <c r="B76" s="7" t="s">
        <v>19</v>
      </c>
      <c r="C76" s="7" t="s">
        <v>82</v>
      </c>
      <c r="D76" s="7" t="s">
        <v>88</v>
      </c>
      <c r="E76" s="7" t="s">
        <v>86</v>
      </c>
      <c r="F76" s="7" t="s">
        <v>13</v>
      </c>
      <c r="G76" s="7" t="s">
        <v>90</v>
      </c>
      <c r="H76" s="7"/>
      <c r="I76" s="7"/>
      <c r="J76" s="7"/>
      <c r="K76" s="7"/>
      <c r="L76" s="8">
        <v>0</v>
      </c>
      <c r="M76" s="8">
        <v>12720</v>
      </c>
      <c r="N76" s="8">
        <v>0</v>
      </c>
      <c r="O76" s="8">
        <v>0</v>
      </c>
      <c r="P76" s="8">
        <v>0</v>
      </c>
      <c r="Q76" s="8">
        <v>0</v>
      </c>
      <c r="R76" s="8">
        <v>0</v>
      </c>
      <c r="S76" s="8">
        <v>0</v>
      </c>
      <c r="T76" s="8">
        <v>0</v>
      </c>
      <c r="U76" s="8">
        <v>0</v>
      </c>
      <c r="V76" s="8">
        <v>0</v>
      </c>
      <c r="W76" s="8">
        <v>0</v>
      </c>
      <c r="X76" s="8">
        <v>0</v>
      </c>
      <c r="Y76" s="8">
        <v>0</v>
      </c>
      <c r="Z76" s="8">
        <v>0</v>
      </c>
      <c r="AA76" s="8">
        <v>0</v>
      </c>
      <c r="AB76" s="8">
        <v>12720</v>
      </c>
      <c r="AC76" s="8">
        <v>3180</v>
      </c>
      <c r="AD76" s="8">
        <v>3180</v>
      </c>
      <c r="AE76" s="8">
        <v>3180</v>
      </c>
      <c r="AF76" s="8">
        <v>0</v>
      </c>
      <c r="AG76" s="8">
        <v>9540</v>
      </c>
      <c r="AH76" s="9">
        <v>0.25</v>
      </c>
      <c r="AI76" s="8">
        <v>0</v>
      </c>
      <c r="AJ76" s="9">
        <v>0</v>
      </c>
      <c r="AK76" s="8">
        <v>0</v>
      </c>
    </row>
    <row r="77" spans="1:37" ht="12.75" customHeight="1">
      <c r="A77" s="21" t="s">
        <v>91</v>
      </c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10">
        <v>0</v>
      </c>
      <c r="M77" s="10">
        <v>1588516</v>
      </c>
      <c r="N77" s="10">
        <v>0</v>
      </c>
      <c r="O77" s="10">
        <v>0</v>
      </c>
      <c r="P77" s="10">
        <v>0</v>
      </c>
      <c r="Q77" s="10">
        <v>0</v>
      </c>
      <c r="R77" s="10">
        <v>0</v>
      </c>
      <c r="S77" s="10">
        <v>0</v>
      </c>
      <c r="T77" s="10">
        <v>0</v>
      </c>
      <c r="U77" s="10">
        <v>0</v>
      </c>
      <c r="V77" s="10">
        <v>0</v>
      </c>
      <c r="W77" s="10">
        <v>0</v>
      </c>
      <c r="X77" s="10">
        <v>0</v>
      </c>
      <c r="Y77" s="10">
        <v>0</v>
      </c>
      <c r="Z77" s="10">
        <v>0</v>
      </c>
      <c r="AA77" s="10">
        <v>0</v>
      </c>
      <c r="AB77" s="10">
        <v>477044.09</v>
      </c>
      <c r="AC77" s="10">
        <v>477044.09</v>
      </c>
      <c r="AD77" s="10">
        <v>477040.33</v>
      </c>
      <c r="AE77" s="10">
        <v>477040.33</v>
      </c>
      <c r="AF77" s="10">
        <v>3.76</v>
      </c>
      <c r="AG77" s="10">
        <v>1111471.9099999999</v>
      </c>
      <c r="AH77" s="11">
        <v>0.30030801704232124</v>
      </c>
      <c r="AI77" s="10">
        <v>0</v>
      </c>
      <c r="AJ77" s="11">
        <v>0</v>
      </c>
      <c r="AK77" s="10">
        <v>0</v>
      </c>
    </row>
    <row r="78" spans="1:37" ht="12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 t="s">
        <v>7</v>
      </c>
      <c r="X78" s="2"/>
      <c r="Y78" s="2"/>
      <c r="Z78" s="2"/>
      <c r="AA78" s="2"/>
      <c r="AB78" s="2"/>
      <c r="AC78" s="2" t="s">
        <v>7</v>
      </c>
      <c r="AD78" s="2"/>
      <c r="AE78" s="2" t="s">
        <v>7</v>
      </c>
      <c r="AF78" s="2"/>
      <c r="AG78" s="2"/>
      <c r="AH78" s="2"/>
      <c r="AI78" s="2"/>
      <c r="AJ78" s="2"/>
      <c r="AK78" s="2"/>
    </row>
    <row r="79" spans="1:37" ht="15" customHeight="1">
      <c r="A79" s="25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12"/>
      <c r="AE79" s="12"/>
      <c r="AF79" s="12"/>
      <c r="AG79" s="12"/>
      <c r="AH79" s="12"/>
      <c r="AI79" s="12"/>
      <c r="AJ79" s="12"/>
      <c r="AK79" s="12"/>
    </row>
  </sheetData>
  <mergeCells count="45">
    <mergeCell ref="A3:AI3"/>
    <mergeCell ref="A4:AI4"/>
    <mergeCell ref="Y10:Y11"/>
    <mergeCell ref="AF10:AF11"/>
    <mergeCell ref="A5:AH5"/>
    <mergeCell ref="A6:AH6"/>
    <mergeCell ref="A8:AH8"/>
    <mergeCell ref="A7:AH7"/>
    <mergeCell ref="AI10:AI11"/>
    <mergeCell ref="A9:AK9"/>
    <mergeCell ref="AJ10:AJ11"/>
    <mergeCell ref="AG10:AG11"/>
    <mergeCell ref="M10:M11"/>
    <mergeCell ref="Z10:Z11"/>
    <mergeCell ref="AA10:AA11"/>
    <mergeCell ref="AD10:AD11"/>
    <mergeCell ref="AK10:AK11"/>
    <mergeCell ref="S10:S11"/>
    <mergeCell ref="A1:AH1"/>
    <mergeCell ref="A2:AH2"/>
    <mergeCell ref="AH10:AH11"/>
    <mergeCell ref="X10:X11"/>
    <mergeCell ref="AB10:AB11"/>
    <mergeCell ref="L10:L11"/>
    <mergeCell ref="U10:U11"/>
    <mergeCell ref="V10:V11"/>
    <mergeCell ref="T10:T11"/>
    <mergeCell ref="R10:R11"/>
    <mergeCell ref="A79:AC79"/>
    <mergeCell ref="N10:N11"/>
    <mergeCell ref="O10:O11"/>
    <mergeCell ref="P10:P11"/>
    <mergeCell ref="Q10:Q11"/>
    <mergeCell ref="F10:F11"/>
    <mergeCell ref="A10:A11"/>
    <mergeCell ref="H10:H11"/>
    <mergeCell ref="E10:E11"/>
    <mergeCell ref="G10:G11"/>
    <mergeCell ref="A77:K77"/>
    <mergeCell ref="I10:I11"/>
    <mergeCell ref="J10:J11"/>
    <mergeCell ref="K10:K11"/>
    <mergeCell ref="C10:C11"/>
    <mergeCell ref="D10:D11"/>
    <mergeCell ref="B10:B11"/>
  </mergeCells>
  <phoneticPr fontId="3" type="noConversion"/>
  <pageMargins left="0.59027779102325439" right="0.59027779102325439" top="0.59027779102325439" bottom="0.59027779102325439" header="0.39375001192092896" footer="0.39375001192092896"/>
  <pageSetup paperSize="9" scale="80" fitToHeight="200" orientation="portrait" errors="blank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AK79"/>
  <sheetViews>
    <sheetView showGridLines="0" showZeros="0" tabSelected="1" workbookViewId="0">
      <pane ySplit="11" topLeftCell="A16" activePane="bottomLeft" state="frozen"/>
      <selection pane="bottomLeft" activeCell="AH77" sqref="A1:AK77"/>
    </sheetView>
  </sheetViews>
  <sheetFormatPr defaultRowHeight="15" outlineLevelRow="5"/>
  <cols>
    <col min="1" max="1" width="40" style="1" customWidth="1"/>
    <col min="2" max="2" width="7.140625" style="1" customWidth="1"/>
    <col min="3" max="3" width="7.28515625" style="1" customWidth="1"/>
    <col min="4" max="4" width="9.28515625" style="1" customWidth="1"/>
    <col min="5" max="5" width="7.7109375" style="1" customWidth="1"/>
    <col min="6" max="6" width="9.5703125" style="1" hidden="1" customWidth="1"/>
    <col min="7" max="7" width="11.140625" style="1" hidden="1" customWidth="1"/>
    <col min="8" max="12" width="9.140625" style="1" hidden="1" customWidth="1"/>
    <col min="13" max="13" width="11.42578125" style="1" customWidth="1"/>
    <col min="14" max="27" width="9.140625" style="1" hidden="1" customWidth="1"/>
    <col min="28" max="28" width="11.28515625" style="1" customWidth="1"/>
    <col min="29" max="29" width="9.140625" style="1" hidden="1" customWidth="1"/>
    <col min="30" max="30" width="11.28515625" style="1" customWidth="1"/>
    <col min="31" max="31" width="9.140625" style="1" hidden="1" customWidth="1"/>
    <col min="32" max="32" width="11.7109375" style="1" hidden="1" customWidth="1"/>
    <col min="33" max="33" width="14.7109375" style="1" hidden="1" customWidth="1"/>
    <col min="34" max="34" width="10.85546875" style="1" customWidth="1"/>
    <col min="35" max="36" width="9.140625" style="1" hidden="1" customWidth="1"/>
    <col min="37" max="37" width="0.85546875" style="1" hidden="1" customWidth="1"/>
    <col min="38" max="16384" width="9.140625" style="1"/>
  </cols>
  <sheetData>
    <row r="1" spans="1:37" ht="15" customHeight="1">
      <c r="A1" s="49" t="s">
        <v>106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16"/>
      <c r="AJ1" s="16"/>
      <c r="AK1" s="16"/>
    </row>
    <row r="2" spans="1:37" ht="15" customHeight="1">
      <c r="A2" s="51" t="s">
        <v>97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3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17"/>
      <c r="AJ2" s="16"/>
      <c r="AK2" s="16"/>
    </row>
    <row r="3" spans="1:37" ht="17.25" customHeight="1">
      <c r="A3" s="36" t="s">
        <v>98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6"/>
      <c r="AJ3" s="3"/>
      <c r="AK3" s="4"/>
    </row>
    <row r="4" spans="1:37" ht="15.75" customHeight="1">
      <c r="A4" s="38" t="s">
        <v>99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4"/>
      <c r="AK4" s="4"/>
    </row>
    <row r="5" spans="1:37" ht="15.75" customHeight="1">
      <c r="A5" s="38" t="s">
        <v>100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15"/>
      <c r="AJ5" s="4"/>
      <c r="AK5" s="4"/>
    </row>
    <row r="6" spans="1:37" ht="15.75" customHeight="1">
      <c r="A6" s="38" t="s">
        <v>101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15"/>
      <c r="AJ6" s="4"/>
      <c r="AK6" s="4"/>
    </row>
    <row r="7" spans="1:37" ht="15.75" customHeight="1">
      <c r="A7" s="41" t="s">
        <v>102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15"/>
      <c r="AJ7" s="4"/>
      <c r="AK7" s="4"/>
    </row>
    <row r="8" spans="1:37" ht="15.75" customHeight="1">
      <c r="A8" s="41" t="s">
        <v>105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13"/>
      <c r="AJ8" s="4"/>
      <c r="AK8" s="4"/>
    </row>
    <row r="9" spans="1:37" ht="12.75" customHeight="1">
      <c r="A9" s="47" t="s">
        <v>104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</row>
    <row r="10" spans="1:37" ht="26.25" customHeight="1">
      <c r="A10" s="44" t="s">
        <v>0</v>
      </c>
      <c r="B10" s="44" t="s">
        <v>1</v>
      </c>
      <c r="C10" s="44" t="s">
        <v>2</v>
      </c>
      <c r="D10" s="44" t="s">
        <v>3</v>
      </c>
      <c r="E10" s="44" t="s">
        <v>4</v>
      </c>
      <c r="F10" s="44" t="s">
        <v>5</v>
      </c>
      <c r="G10" s="44" t="s">
        <v>6</v>
      </c>
      <c r="H10" s="44" t="s">
        <v>7</v>
      </c>
      <c r="I10" s="44" t="s">
        <v>7</v>
      </c>
      <c r="J10" s="44" t="s">
        <v>7</v>
      </c>
      <c r="K10" s="44" t="s">
        <v>7</v>
      </c>
      <c r="L10" s="44" t="s">
        <v>7</v>
      </c>
      <c r="M10" s="46" t="s">
        <v>92</v>
      </c>
      <c r="N10" s="44" t="s">
        <v>7</v>
      </c>
      <c r="O10" s="44" t="s">
        <v>7</v>
      </c>
      <c r="P10" s="44" t="s">
        <v>7</v>
      </c>
      <c r="Q10" s="44" t="s">
        <v>7</v>
      </c>
      <c r="R10" s="44" t="s">
        <v>7</v>
      </c>
      <c r="S10" s="44" t="s">
        <v>7</v>
      </c>
      <c r="T10" s="44" t="s">
        <v>7</v>
      </c>
      <c r="U10" s="44" t="s">
        <v>7</v>
      </c>
      <c r="V10" s="44" t="s">
        <v>7</v>
      </c>
      <c r="W10" s="18" t="s">
        <v>7</v>
      </c>
      <c r="X10" s="44" t="s">
        <v>7</v>
      </c>
      <c r="Y10" s="44" t="s">
        <v>7</v>
      </c>
      <c r="Z10" s="44" t="s">
        <v>7</v>
      </c>
      <c r="AA10" s="44" t="s">
        <v>7</v>
      </c>
      <c r="AB10" s="46" t="s">
        <v>93</v>
      </c>
      <c r="AC10" s="18" t="s">
        <v>7</v>
      </c>
      <c r="AD10" s="46" t="s">
        <v>94</v>
      </c>
      <c r="AE10" s="18" t="s">
        <v>7</v>
      </c>
      <c r="AF10" s="44" t="s">
        <v>8</v>
      </c>
      <c r="AG10" s="44" t="s">
        <v>9</v>
      </c>
      <c r="AH10" s="46" t="s">
        <v>95</v>
      </c>
      <c r="AI10" s="44" t="s">
        <v>7</v>
      </c>
      <c r="AJ10" s="44" t="s">
        <v>7</v>
      </c>
      <c r="AK10" s="44" t="s">
        <v>7</v>
      </c>
    </row>
    <row r="11" spans="1:37" ht="61.5" customHeight="1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18"/>
      <c r="X11" s="45"/>
      <c r="Y11" s="45"/>
      <c r="Z11" s="45"/>
      <c r="AA11" s="45"/>
      <c r="AB11" s="45"/>
      <c r="AC11" s="18"/>
      <c r="AD11" s="45"/>
      <c r="AE11" s="18"/>
      <c r="AF11" s="45"/>
      <c r="AG11" s="45"/>
      <c r="AH11" s="45"/>
      <c r="AI11" s="45"/>
      <c r="AJ11" s="45"/>
      <c r="AK11" s="45"/>
    </row>
    <row r="12" spans="1:37" ht="15" hidden="1" customHeight="1">
      <c r="A12" s="6" t="s">
        <v>10</v>
      </c>
      <c r="B12" s="19"/>
      <c r="C12" s="19" t="s">
        <v>11</v>
      </c>
      <c r="D12" s="19" t="s">
        <v>12</v>
      </c>
      <c r="E12" s="19" t="s">
        <v>13</v>
      </c>
      <c r="F12" s="19" t="s">
        <v>13</v>
      </c>
      <c r="G12" s="19"/>
      <c r="H12" s="19"/>
      <c r="I12" s="19"/>
      <c r="J12" s="19"/>
      <c r="K12" s="19"/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8">
        <v>0</v>
      </c>
      <c r="AD12" s="8">
        <v>0</v>
      </c>
      <c r="AE12" s="8">
        <v>0</v>
      </c>
      <c r="AF12" s="8">
        <v>0</v>
      </c>
      <c r="AG12" s="8">
        <v>0</v>
      </c>
      <c r="AH12" s="9">
        <v>0</v>
      </c>
      <c r="AI12" s="8">
        <v>0</v>
      </c>
      <c r="AJ12" s="9">
        <v>0</v>
      </c>
      <c r="AK12" s="8">
        <v>0</v>
      </c>
    </row>
    <row r="13" spans="1:37" ht="15" hidden="1" customHeight="1" outlineLevel="1">
      <c r="A13" s="6" t="s">
        <v>14</v>
      </c>
      <c r="B13" s="19"/>
      <c r="C13" s="19"/>
      <c r="D13" s="19" t="s">
        <v>12</v>
      </c>
      <c r="E13" s="19" t="s">
        <v>13</v>
      </c>
      <c r="F13" s="19" t="s">
        <v>13</v>
      </c>
      <c r="G13" s="19"/>
      <c r="H13" s="19"/>
      <c r="I13" s="19"/>
      <c r="J13" s="19"/>
      <c r="K13" s="19"/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  <c r="AC13" s="8">
        <v>0</v>
      </c>
      <c r="AD13" s="8">
        <v>0</v>
      </c>
      <c r="AE13" s="8">
        <v>0</v>
      </c>
      <c r="AF13" s="8">
        <v>0</v>
      </c>
      <c r="AG13" s="8">
        <v>0</v>
      </c>
      <c r="AH13" s="9">
        <v>0</v>
      </c>
      <c r="AI13" s="8">
        <v>0</v>
      </c>
      <c r="AJ13" s="9">
        <v>0</v>
      </c>
      <c r="AK13" s="8">
        <v>0</v>
      </c>
    </row>
    <row r="14" spans="1:37" ht="15" hidden="1" customHeight="1" outlineLevel="3">
      <c r="A14" s="6" t="s">
        <v>15</v>
      </c>
      <c r="B14" s="19"/>
      <c r="C14" s="19"/>
      <c r="D14" s="19"/>
      <c r="E14" s="19" t="s">
        <v>13</v>
      </c>
      <c r="F14" s="19" t="s">
        <v>13</v>
      </c>
      <c r="G14" s="19"/>
      <c r="H14" s="19"/>
      <c r="I14" s="19"/>
      <c r="J14" s="19"/>
      <c r="K14" s="19"/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8">
        <v>0</v>
      </c>
      <c r="AF14" s="8">
        <v>0</v>
      </c>
      <c r="AG14" s="8">
        <v>0</v>
      </c>
      <c r="AH14" s="9">
        <v>0</v>
      </c>
      <c r="AI14" s="8">
        <v>0</v>
      </c>
      <c r="AJ14" s="9">
        <v>0</v>
      </c>
      <c r="AK14" s="8">
        <v>0</v>
      </c>
    </row>
    <row r="15" spans="1:37" ht="15" hidden="1" customHeight="1" outlineLevel="4">
      <c r="A15" s="6" t="s">
        <v>16</v>
      </c>
      <c r="B15" s="19"/>
      <c r="C15" s="19"/>
      <c r="D15" s="19"/>
      <c r="E15" s="19"/>
      <c r="F15" s="19" t="s">
        <v>13</v>
      </c>
      <c r="G15" s="19"/>
      <c r="H15" s="19"/>
      <c r="I15" s="19"/>
      <c r="J15" s="19"/>
      <c r="K15" s="19"/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8">
        <v>0</v>
      </c>
      <c r="AE15" s="8">
        <v>0</v>
      </c>
      <c r="AF15" s="8">
        <v>0</v>
      </c>
      <c r="AG15" s="8">
        <v>0</v>
      </c>
      <c r="AH15" s="9">
        <v>0</v>
      </c>
      <c r="AI15" s="8">
        <v>0</v>
      </c>
      <c r="AJ15" s="9">
        <v>0</v>
      </c>
      <c r="AK15" s="8">
        <v>0</v>
      </c>
    </row>
    <row r="16" spans="1:37" ht="15" customHeight="1" collapsed="1">
      <c r="A16" s="6" t="s">
        <v>18</v>
      </c>
      <c r="B16" s="19" t="s">
        <v>19</v>
      </c>
      <c r="C16" s="19" t="s">
        <v>11</v>
      </c>
      <c r="D16" s="19" t="s">
        <v>20</v>
      </c>
      <c r="E16" s="19" t="s">
        <v>13</v>
      </c>
      <c r="F16" s="19" t="s">
        <v>13</v>
      </c>
      <c r="G16" s="19"/>
      <c r="H16" s="19"/>
      <c r="I16" s="19"/>
      <c r="J16" s="19"/>
      <c r="K16" s="19"/>
      <c r="L16" s="8">
        <v>0</v>
      </c>
      <c r="M16" s="8">
        <v>1588516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f>AB17+AB40+AB49+AB57+AB69</f>
        <v>1588516</v>
      </c>
      <c r="AC16" s="8">
        <v>477044.09</v>
      </c>
      <c r="AD16" s="8">
        <v>477040.33</v>
      </c>
      <c r="AE16" s="8">
        <v>477040.33</v>
      </c>
      <c r="AF16" s="8">
        <v>3.76</v>
      </c>
      <c r="AG16" s="8">
        <v>1111471.9099999999</v>
      </c>
      <c r="AH16" s="9">
        <v>0.30030801704232124</v>
      </c>
      <c r="AI16" s="8">
        <v>0</v>
      </c>
      <c r="AJ16" s="9">
        <v>0</v>
      </c>
      <c r="AK16" s="8">
        <v>0</v>
      </c>
    </row>
    <row r="17" spans="1:37" ht="15" customHeight="1" outlineLevel="1">
      <c r="A17" s="6" t="s">
        <v>21</v>
      </c>
      <c r="B17" s="19" t="s">
        <v>19</v>
      </c>
      <c r="C17" s="19" t="s">
        <v>22</v>
      </c>
      <c r="D17" s="19" t="s">
        <v>20</v>
      </c>
      <c r="E17" s="19" t="s">
        <v>13</v>
      </c>
      <c r="F17" s="19" t="s">
        <v>13</v>
      </c>
      <c r="G17" s="19"/>
      <c r="H17" s="19"/>
      <c r="I17" s="19"/>
      <c r="J17" s="19"/>
      <c r="K17" s="19"/>
      <c r="L17" s="8">
        <v>0</v>
      </c>
      <c r="M17" s="8">
        <v>649490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f>AB18+AB24</f>
        <v>649490</v>
      </c>
      <c r="AC17" s="8">
        <v>261189.28</v>
      </c>
      <c r="AD17" s="8">
        <v>261185.52</v>
      </c>
      <c r="AE17" s="8">
        <v>261185.52</v>
      </c>
      <c r="AF17" s="8">
        <v>3.76</v>
      </c>
      <c r="AG17" s="8">
        <v>388300.72</v>
      </c>
      <c r="AH17" s="9">
        <v>0.40214519084204531</v>
      </c>
      <c r="AI17" s="8">
        <v>0</v>
      </c>
      <c r="AJ17" s="9">
        <v>0</v>
      </c>
      <c r="AK17" s="8">
        <v>0</v>
      </c>
    </row>
    <row r="18" spans="1:37" ht="60" customHeight="1" outlineLevel="2">
      <c r="A18" s="6" t="s">
        <v>23</v>
      </c>
      <c r="B18" s="19" t="s">
        <v>19</v>
      </c>
      <c r="C18" s="19" t="s">
        <v>24</v>
      </c>
      <c r="D18" s="19" t="s">
        <v>20</v>
      </c>
      <c r="E18" s="19" t="s">
        <v>13</v>
      </c>
      <c r="F18" s="19" t="s">
        <v>13</v>
      </c>
      <c r="G18" s="19"/>
      <c r="H18" s="19"/>
      <c r="I18" s="19"/>
      <c r="J18" s="19"/>
      <c r="K18" s="19"/>
      <c r="L18" s="8">
        <v>0</v>
      </c>
      <c r="M18" s="8">
        <v>151357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8">
        <f>AB19</f>
        <v>151357</v>
      </c>
      <c r="AC18" s="8">
        <v>67151.289999999994</v>
      </c>
      <c r="AD18" s="8">
        <v>67151.289999999994</v>
      </c>
      <c r="AE18" s="8">
        <v>67151.289999999994</v>
      </c>
      <c r="AF18" s="8">
        <v>0</v>
      </c>
      <c r="AG18" s="8">
        <v>84205.71</v>
      </c>
      <c r="AH18" s="9">
        <v>0.44366160798641624</v>
      </c>
      <c r="AI18" s="8">
        <v>0</v>
      </c>
      <c r="AJ18" s="9">
        <v>0</v>
      </c>
      <c r="AK18" s="8">
        <v>0</v>
      </c>
    </row>
    <row r="19" spans="1:37" ht="30" customHeight="1" outlineLevel="3">
      <c r="A19" s="6" t="s">
        <v>25</v>
      </c>
      <c r="B19" s="19" t="s">
        <v>19</v>
      </c>
      <c r="C19" s="19" t="s">
        <v>24</v>
      </c>
      <c r="D19" s="19" t="s">
        <v>26</v>
      </c>
      <c r="E19" s="19" t="s">
        <v>13</v>
      </c>
      <c r="F19" s="19" t="s">
        <v>13</v>
      </c>
      <c r="G19" s="19"/>
      <c r="H19" s="19"/>
      <c r="I19" s="19"/>
      <c r="J19" s="19"/>
      <c r="K19" s="19"/>
      <c r="L19" s="8">
        <v>0</v>
      </c>
      <c r="M19" s="8">
        <v>151357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8">
        <f>AB20+AB22</f>
        <v>151357</v>
      </c>
      <c r="AC19" s="8">
        <v>67151.289999999994</v>
      </c>
      <c r="AD19" s="8">
        <v>67151.289999999994</v>
      </c>
      <c r="AE19" s="8">
        <v>67151.289999999994</v>
      </c>
      <c r="AF19" s="8">
        <v>0</v>
      </c>
      <c r="AG19" s="8">
        <v>84205.71</v>
      </c>
      <c r="AH19" s="9">
        <v>0.44366160798641624</v>
      </c>
      <c r="AI19" s="8">
        <v>0</v>
      </c>
      <c r="AJ19" s="9">
        <v>0</v>
      </c>
      <c r="AK19" s="8">
        <v>0</v>
      </c>
    </row>
    <row r="20" spans="1:37" ht="45" customHeight="1" outlineLevel="4">
      <c r="A20" s="6" t="s">
        <v>27</v>
      </c>
      <c r="B20" s="19" t="s">
        <v>19</v>
      </c>
      <c r="C20" s="19" t="s">
        <v>24</v>
      </c>
      <c r="D20" s="19" t="s">
        <v>26</v>
      </c>
      <c r="E20" s="19" t="s">
        <v>28</v>
      </c>
      <c r="F20" s="19" t="s">
        <v>13</v>
      </c>
      <c r="G20" s="19"/>
      <c r="H20" s="19"/>
      <c r="I20" s="19"/>
      <c r="J20" s="19"/>
      <c r="K20" s="19"/>
      <c r="L20" s="8">
        <v>0</v>
      </c>
      <c r="M20" s="8">
        <v>116250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f>AB21</f>
        <v>116250</v>
      </c>
      <c r="AC20" s="8">
        <v>57268.29</v>
      </c>
      <c r="AD20" s="8">
        <v>57268.29</v>
      </c>
      <c r="AE20" s="8">
        <v>57268.29</v>
      </c>
      <c r="AF20" s="8">
        <v>0</v>
      </c>
      <c r="AG20" s="8">
        <v>58981.71</v>
      </c>
      <c r="AH20" s="9">
        <v>0.4926304516129032</v>
      </c>
      <c r="AI20" s="8">
        <v>0</v>
      </c>
      <c r="AJ20" s="9">
        <v>0</v>
      </c>
      <c r="AK20" s="8">
        <v>0</v>
      </c>
    </row>
    <row r="21" spans="1:37" ht="30" customHeight="1" outlineLevel="5">
      <c r="A21" s="6" t="s">
        <v>29</v>
      </c>
      <c r="B21" s="19" t="s">
        <v>19</v>
      </c>
      <c r="C21" s="19" t="s">
        <v>24</v>
      </c>
      <c r="D21" s="19" t="s">
        <v>26</v>
      </c>
      <c r="E21" s="19" t="s">
        <v>28</v>
      </c>
      <c r="F21" s="19" t="s">
        <v>13</v>
      </c>
      <c r="G21" s="19" t="s">
        <v>30</v>
      </c>
      <c r="H21" s="19"/>
      <c r="I21" s="19"/>
      <c r="J21" s="19"/>
      <c r="K21" s="19"/>
      <c r="L21" s="8">
        <v>0</v>
      </c>
      <c r="M21" s="8">
        <v>116250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116250</v>
      </c>
      <c r="AC21" s="8">
        <v>57268.29</v>
      </c>
      <c r="AD21" s="8">
        <v>57268.29</v>
      </c>
      <c r="AE21" s="8">
        <v>57268.29</v>
      </c>
      <c r="AF21" s="8">
        <v>0</v>
      </c>
      <c r="AG21" s="8">
        <v>58981.71</v>
      </c>
      <c r="AH21" s="9">
        <v>0.4926304516129032</v>
      </c>
      <c r="AI21" s="8">
        <v>0</v>
      </c>
      <c r="AJ21" s="9">
        <v>0</v>
      </c>
      <c r="AK21" s="8">
        <v>0</v>
      </c>
    </row>
    <row r="22" spans="1:37" ht="75" customHeight="1" outlineLevel="4">
      <c r="A22" s="6" t="s">
        <v>31</v>
      </c>
      <c r="B22" s="19" t="s">
        <v>19</v>
      </c>
      <c r="C22" s="19" t="s">
        <v>24</v>
      </c>
      <c r="D22" s="19" t="s">
        <v>26</v>
      </c>
      <c r="E22" s="19" t="s">
        <v>32</v>
      </c>
      <c r="F22" s="19" t="s">
        <v>13</v>
      </c>
      <c r="G22" s="19"/>
      <c r="H22" s="19"/>
      <c r="I22" s="19"/>
      <c r="J22" s="19"/>
      <c r="K22" s="19"/>
      <c r="L22" s="8">
        <v>0</v>
      </c>
      <c r="M22" s="8">
        <v>35107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f>AB23</f>
        <v>35107</v>
      </c>
      <c r="AC22" s="8">
        <v>9883</v>
      </c>
      <c r="AD22" s="8">
        <v>9883</v>
      </c>
      <c r="AE22" s="8">
        <v>9883</v>
      </c>
      <c r="AF22" s="8">
        <v>0</v>
      </c>
      <c r="AG22" s="8">
        <v>25224</v>
      </c>
      <c r="AH22" s="9">
        <v>0.28151080981000942</v>
      </c>
      <c r="AI22" s="8">
        <v>0</v>
      </c>
      <c r="AJ22" s="9">
        <v>0</v>
      </c>
      <c r="AK22" s="8">
        <v>0</v>
      </c>
    </row>
    <row r="23" spans="1:37" ht="30" customHeight="1" outlineLevel="5">
      <c r="A23" s="6" t="s">
        <v>33</v>
      </c>
      <c r="B23" s="19" t="s">
        <v>19</v>
      </c>
      <c r="C23" s="19" t="s">
        <v>24</v>
      </c>
      <c r="D23" s="19" t="s">
        <v>26</v>
      </c>
      <c r="E23" s="19" t="s">
        <v>32</v>
      </c>
      <c r="F23" s="19" t="s">
        <v>13</v>
      </c>
      <c r="G23" s="19" t="s">
        <v>34</v>
      </c>
      <c r="H23" s="19"/>
      <c r="I23" s="19"/>
      <c r="J23" s="19"/>
      <c r="K23" s="19"/>
      <c r="L23" s="8">
        <v>0</v>
      </c>
      <c r="M23" s="8">
        <v>35107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35107</v>
      </c>
      <c r="AC23" s="8">
        <v>9883</v>
      </c>
      <c r="AD23" s="8">
        <v>9883</v>
      </c>
      <c r="AE23" s="8">
        <v>9883</v>
      </c>
      <c r="AF23" s="8">
        <v>0</v>
      </c>
      <c r="AG23" s="8">
        <v>25224</v>
      </c>
      <c r="AH23" s="9">
        <v>0.28151080981000942</v>
      </c>
      <c r="AI23" s="8">
        <v>0</v>
      </c>
      <c r="AJ23" s="9">
        <v>0</v>
      </c>
      <c r="AK23" s="8">
        <v>0</v>
      </c>
    </row>
    <row r="24" spans="1:37" ht="90" customHeight="1" outlineLevel="2">
      <c r="A24" s="6" t="s">
        <v>35</v>
      </c>
      <c r="B24" s="19" t="s">
        <v>19</v>
      </c>
      <c r="C24" s="19" t="s">
        <v>36</v>
      </c>
      <c r="D24" s="19" t="s">
        <v>20</v>
      </c>
      <c r="E24" s="19" t="s">
        <v>13</v>
      </c>
      <c r="F24" s="19" t="s">
        <v>13</v>
      </c>
      <c r="G24" s="19"/>
      <c r="H24" s="19"/>
      <c r="I24" s="19"/>
      <c r="J24" s="19"/>
      <c r="K24" s="19"/>
      <c r="L24" s="8">
        <v>0</v>
      </c>
      <c r="M24" s="8">
        <v>498133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f>AB25</f>
        <v>498133</v>
      </c>
      <c r="AC24" s="8">
        <v>194037.99</v>
      </c>
      <c r="AD24" s="8">
        <v>194034.23</v>
      </c>
      <c r="AE24" s="8">
        <v>194034.23</v>
      </c>
      <c r="AF24" s="8">
        <v>3.76</v>
      </c>
      <c r="AG24" s="8">
        <v>304095.01</v>
      </c>
      <c r="AH24" s="9">
        <v>0.38953048683785252</v>
      </c>
      <c r="AI24" s="8">
        <v>0</v>
      </c>
      <c r="AJ24" s="9">
        <v>0</v>
      </c>
      <c r="AK24" s="8">
        <v>0</v>
      </c>
    </row>
    <row r="25" spans="1:37" ht="15" customHeight="1" outlineLevel="3">
      <c r="A25" s="6" t="s">
        <v>37</v>
      </c>
      <c r="B25" s="19" t="s">
        <v>19</v>
      </c>
      <c r="C25" s="19" t="s">
        <v>36</v>
      </c>
      <c r="D25" s="19" t="s">
        <v>38</v>
      </c>
      <c r="E25" s="19" t="s">
        <v>13</v>
      </c>
      <c r="F25" s="19" t="s">
        <v>13</v>
      </c>
      <c r="G25" s="19"/>
      <c r="H25" s="19"/>
      <c r="I25" s="19"/>
      <c r="J25" s="19"/>
      <c r="K25" s="19"/>
      <c r="L25" s="8">
        <v>0</v>
      </c>
      <c r="M25" s="8">
        <v>498133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f>AB26+AB28+AB30+AB36+AB38</f>
        <v>498133</v>
      </c>
      <c r="AC25" s="8">
        <v>194037.99</v>
      </c>
      <c r="AD25" s="8">
        <v>194034.23</v>
      </c>
      <c r="AE25" s="8">
        <v>194034.23</v>
      </c>
      <c r="AF25" s="8">
        <v>3.76</v>
      </c>
      <c r="AG25" s="8">
        <v>304095.01</v>
      </c>
      <c r="AH25" s="9">
        <v>0.38953048683785252</v>
      </c>
      <c r="AI25" s="8">
        <v>0</v>
      </c>
      <c r="AJ25" s="9">
        <v>0</v>
      </c>
      <c r="AK25" s="8">
        <v>0</v>
      </c>
    </row>
    <row r="26" spans="1:37" ht="45" customHeight="1" outlineLevel="4">
      <c r="A26" s="6" t="s">
        <v>27</v>
      </c>
      <c r="B26" s="19" t="s">
        <v>19</v>
      </c>
      <c r="C26" s="19" t="s">
        <v>36</v>
      </c>
      <c r="D26" s="19" t="s">
        <v>38</v>
      </c>
      <c r="E26" s="19" t="s">
        <v>28</v>
      </c>
      <c r="F26" s="19" t="s">
        <v>13</v>
      </c>
      <c r="G26" s="19"/>
      <c r="H26" s="19"/>
      <c r="I26" s="19"/>
      <c r="J26" s="19"/>
      <c r="K26" s="19"/>
      <c r="L26" s="8">
        <v>0</v>
      </c>
      <c r="M26" s="8">
        <v>306330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f>AB27</f>
        <v>306330</v>
      </c>
      <c r="AC26" s="8">
        <v>114490.08</v>
      </c>
      <c r="AD26" s="8">
        <v>114490.08</v>
      </c>
      <c r="AE26" s="8">
        <v>114490.08</v>
      </c>
      <c r="AF26" s="8">
        <v>0</v>
      </c>
      <c r="AG26" s="8">
        <v>191839.92</v>
      </c>
      <c r="AH26" s="9">
        <v>0.37374752717657428</v>
      </c>
      <c r="AI26" s="8">
        <v>0</v>
      </c>
      <c r="AJ26" s="9">
        <v>0</v>
      </c>
      <c r="AK26" s="8">
        <v>0</v>
      </c>
    </row>
    <row r="27" spans="1:37" ht="30" customHeight="1" outlineLevel="5">
      <c r="A27" s="6" t="s">
        <v>29</v>
      </c>
      <c r="B27" s="19" t="s">
        <v>19</v>
      </c>
      <c r="C27" s="19" t="s">
        <v>36</v>
      </c>
      <c r="D27" s="19" t="s">
        <v>38</v>
      </c>
      <c r="E27" s="19" t="s">
        <v>28</v>
      </c>
      <c r="F27" s="19" t="s">
        <v>13</v>
      </c>
      <c r="G27" s="19" t="s">
        <v>30</v>
      </c>
      <c r="H27" s="19"/>
      <c r="I27" s="19"/>
      <c r="J27" s="19"/>
      <c r="K27" s="19"/>
      <c r="L27" s="8">
        <v>0</v>
      </c>
      <c r="M27" s="8">
        <v>306330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306330</v>
      </c>
      <c r="AC27" s="8">
        <v>114490.08</v>
      </c>
      <c r="AD27" s="8">
        <v>114490.08</v>
      </c>
      <c r="AE27" s="8">
        <v>114490.08</v>
      </c>
      <c r="AF27" s="8">
        <v>0</v>
      </c>
      <c r="AG27" s="8">
        <v>191839.92</v>
      </c>
      <c r="AH27" s="9">
        <v>0.37374752717657428</v>
      </c>
      <c r="AI27" s="8">
        <v>0</v>
      </c>
      <c r="AJ27" s="9">
        <v>0</v>
      </c>
      <c r="AK27" s="8">
        <v>0</v>
      </c>
    </row>
    <row r="28" spans="1:37" ht="75" customHeight="1" outlineLevel="4">
      <c r="A28" s="6" t="s">
        <v>31</v>
      </c>
      <c r="B28" s="19" t="s">
        <v>19</v>
      </c>
      <c r="C28" s="19" t="s">
        <v>36</v>
      </c>
      <c r="D28" s="19" t="s">
        <v>38</v>
      </c>
      <c r="E28" s="19" t="s">
        <v>32</v>
      </c>
      <c r="F28" s="19" t="s">
        <v>13</v>
      </c>
      <c r="G28" s="19"/>
      <c r="H28" s="19"/>
      <c r="I28" s="19"/>
      <c r="J28" s="19"/>
      <c r="K28" s="19"/>
      <c r="L28" s="8">
        <v>0</v>
      </c>
      <c r="M28" s="8">
        <v>125603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125603</v>
      </c>
      <c r="AC28" s="8">
        <v>24249</v>
      </c>
      <c r="AD28" s="8">
        <v>24248</v>
      </c>
      <c r="AE28" s="8">
        <v>24248</v>
      </c>
      <c r="AF28" s="8">
        <v>1</v>
      </c>
      <c r="AG28" s="8">
        <v>101354</v>
      </c>
      <c r="AH28" s="9">
        <v>0.1930606753023415</v>
      </c>
      <c r="AI28" s="8">
        <v>0</v>
      </c>
      <c r="AJ28" s="9">
        <v>0</v>
      </c>
      <c r="AK28" s="8">
        <v>0</v>
      </c>
    </row>
    <row r="29" spans="1:37" ht="30" customHeight="1" outlineLevel="5">
      <c r="A29" s="6" t="s">
        <v>33</v>
      </c>
      <c r="B29" s="19" t="s">
        <v>19</v>
      </c>
      <c r="C29" s="19" t="s">
        <v>36</v>
      </c>
      <c r="D29" s="19" t="s">
        <v>38</v>
      </c>
      <c r="E29" s="19" t="s">
        <v>32</v>
      </c>
      <c r="F29" s="19" t="s">
        <v>13</v>
      </c>
      <c r="G29" s="19" t="s">
        <v>34</v>
      </c>
      <c r="H29" s="19"/>
      <c r="I29" s="19"/>
      <c r="J29" s="19"/>
      <c r="K29" s="19"/>
      <c r="L29" s="8">
        <v>0</v>
      </c>
      <c r="M29" s="8">
        <v>125603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f>AB28</f>
        <v>125603</v>
      </c>
      <c r="AC29" s="8">
        <v>24249</v>
      </c>
      <c r="AD29" s="8">
        <v>24248</v>
      </c>
      <c r="AE29" s="8">
        <v>24248</v>
      </c>
      <c r="AF29" s="8">
        <v>1</v>
      </c>
      <c r="AG29" s="8">
        <v>101354</v>
      </c>
      <c r="AH29" s="9">
        <v>0.1930606753023415</v>
      </c>
      <c r="AI29" s="8">
        <v>0</v>
      </c>
      <c r="AJ29" s="9">
        <v>0</v>
      </c>
      <c r="AK29" s="8">
        <v>0</v>
      </c>
    </row>
    <row r="30" spans="1:37" ht="45" customHeight="1" outlineLevel="4">
      <c r="A30" s="6" t="s">
        <v>39</v>
      </c>
      <c r="B30" s="19" t="s">
        <v>19</v>
      </c>
      <c r="C30" s="19" t="s">
        <v>36</v>
      </c>
      <c r="D30" s="19" t="s">
        <v>38</v>
      </c>
      <c r="E30" s="19" t="s">
        <v>40</v>
      </c>
      <c r="F30" s="19" t="s">
        <v>13</v>
      </c>
      <c r="G30" s="19"/>
      <c r="H30" s="19"/>
      <c r="I30" s="19"/>
      <c r="J30" s="19"/>
      <c r="K30" s="19"/>
      <c r="L30" s="8">
        <v>0</v>
      </c>
      <c r="M30" s="8">
        <v>58200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f>AB31+AB32+AB33+AB34+AB35</f>
        <v>58200</v>
      </c>
      <c r="AC30" s="8">
        <v>54476.37</v>
      </c>
      <c r="AD30" s="8">
        <v>54476.37</v>
      </c>
      <c r="AE30" s="8">
        <v>54476.37</v>
      </c>
      <c r="AF30" s="8">
        <v>0</v>
      </c>
      <c r="AG30" s="8">
        <v>3723.63</v>
      </c>
      <c r="AH30" s="9">
        <v>0.9360201030927835</v>
      </c>
      <c r="AI30" s="8">
        <v>0</v>
      </c>
      <c r="AJ30" s="9">
        <v>0</v>
      </c>
      <c r="AK30" s="8">
        <v>0</v>
      </c>
    </row>
    <row r="31" spans="1:37" ht="15" customHeight="1" outlineLevel="5">
      <c r="A31" s="6" t="s">
        <v>41</v>
      </c>
      <c r="B31" s="19" t="s">
        <v>19</v>
      </c>
      <c r="C31" s="19" t="s">
        <v>36</v>
      </c>
      <c r="D31" s="19" t="s">
        <v>38</v>
      </c>
      <c r="E31" s="19" t="s">
        <v>40</v>
      </c>
      <c r="F31" s="19" t="s">
        <v>13</v>
      </c>
      <c r="G31" s="19" t="s">
        <v>42</v>
      </c>
      <c r="H31" s="19"/>
      <c r="I31" s="19"/>
      <c r="J31" s="19"/>
      <c r="K31" s="19"/>
      <c r="L31" s="8">
        <v>0</v>
      </c>
      <c r="M31" s="8">
        <v>20200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20200</v>
      </c>
      <c r="AC31" s="8">
        <v>17473.150000000001</v>
      </c>
      <c r="AD31" s="8">
        <v>17473.150000000001</v>
      </c>
      <c r="AE31" s="8">
        <v>17473.150000000001</v>
      </c>
      <c r="AF31" s="8">
        <v>0</v>
      </c>
      <c r="AG31" s="8">
        <v>2726.85</v>
      </c>
      <c r="AH31" s="9">
        <v>0.86500742574257428</v>
      </c>
      <c r="AI31" s="8">
        <v>0</v>
      </c>
      <c r="AJ31" s="9">
        <v>0</v>
      </c>
      <c r="AK31" s="8">
        <v>0</v>
      </c>
    </row>
    <row r="32" spans="1:37" ht="30" customHeight="1" outlineLevel="5">
      <c r="A32" s="6" t="s">
        <v>43</v>
      </c>
      <c r="B32" s="19" t="s">
        <v>19</v>
      </c>
      <c r="C32" s="19" t="s">
        <v>36</v>
      </c>
      <c r="D32" s="19" t="s">
        <v>38</v>
      </c>
      <c r="E32" s="19" t="s">
        <v>40</v>
      </c>
      <c r="F32" s="19" t="s">
        <v>13</v>
      </c>
      <c r="G32" s="19" t="s">
        <v>44</v>
      </c>
      <c r="H32" s="19"/>
      <c r="I32" s="19"/>
      <c r="J32" s="19"/>
      <c r="K32" s="19"/>
      <c r="L32" s="8">
        <v>0</v>
      </c>
      <c r="M32" s="8">
        <v>5000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400</v>
      </c>
      <c r="AC32" s="8">
        <v>143.28</v>
      </c>
      <c r="AD32" s="8">
        <v>143.28</v>
      </c>
      <c r="AE32" s="8">
        <v>143.28</v>
      </c>
      <c r="AF32" s="8">
        <v>0</v>
      </c>
      <c r="AG32" s="8">
        <v>4856.72</v>
      </c>
      <c r="AH32" s="9">
        <v>0.35820000000000002</v>
      </c>
      <c r="AI32" s="8">
        <v>0</v>
      </c>
      <c r="AJ32" s="9">
        <v>0</v>
      </c>
      <c r="AK32" s="8">
        <v>0</v>
      </c>
    </row>
    <row r="33" spans="1:37" ht="30" customHeight="1" outlineLevel="5">
      <c r="A33" s="6" t="s">
        <v>45</v>
      </c>
      <c r="B33" s="19" t="s">
        <v>19</v>
      </c>
      <c r="C33" s="19" t="s">
        <v>36</v>
      </c>
      <c r="D33" s="19" t="s">
        <v>38</v>
      </c>
      <c r="E33" s="19" t="s">
        <v>40</v>
      </c>
      <c r="F33" s="19" t="s">
        <v>13</v>
      </c>
      <c r="G33" s="19" t="s">
        <v>46</v>
      </c>
      <c r="H33" s="19"/>
      <c r="I33" s="19"/>
      <c r="J33" s="19"/>
      <c r="K33" s="19"/>
      <c r="L33" s="8">
        <v>0</v>
      </c>
      <c r="M33" s="8">
        <v>9000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7000</v>
      </c>
      <c r="AC33" s="8">
        <v>6541.92</v>
      </c>
      <c r="AD33" s="8">
        <v>6541.92</v>
      </c>
      <c r="AE33" s="8">
        <v>6541.92</v>
      </c>
      <c r="AF33" s="8">
        <v>0</v>
      </c>
      <c r="AG33" s="8">
        <v>2458.08</v>
      </c>
      <c r="AH33" s="9">
        <v>0.93459999999999999</v>
      </c>
      <c r="AI33" s="8">
        <v>0</v>
      </c>
      <c r="AJ33" s="9">
        <v>0</v>
      </c>
      <c r="AK33" s="8">
        <v>0</v>
      </c>
    </row>
    <row r="34" spans="1:37" ht="30" customHeight="1" outlineLevel="5">
      <c r="A34" s="6" t="s">
        <v>47</v>
      </c>
      <c r="B34" s="19" t="s">
        <v>19</v>
      </c>
      <c r="C34" s="19" t="s">
        <v>36</v>
      </c>
      <c r="D34" s="19" t="s">
        <v>38</v>
      </c>
      <c r="E34" s="19" t="s">
        <v>40</v>
      </c>
      <c r="F34" s="19" t="s">
        <v>13</v>
      </c>
      <c r="G34" s="19" t="s">
        <v>48</v>
      </c>
      <c r="H34" s="19"/>
      <c r="I34" s="19"/>
      <c r="J34" s="19"/>
      <c r="K34" s="19"/>
      <c r="L34" s="8">
        <v>0</v>
      </c>
      <c r="M34" s="8">
        <v>12000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4000</v>
      </c>
      <c r="AC34" s="8">
        <v>3718.02</v>
      </c>
      <c r="AD34" s="8">
        <v>3718.02</v>
      </c>
      <c r="AE34" s="8">
        <v>3718.02</v>
      </c>
      <c r="AF34" s="8">
        <v>0</v>
      </c>
      <c r="AG34" s="8">
        <v>8281.98</v>
      </c>
      <c r="AH34" s="9">
        <v>0.92949999999999999</v>
      </c>
      <c r="AI34" s="8">
        <v>0</v>
      </c>
      <c r="AJ34" s="9">
        <v>0</v>
      </c>
      <c r="AK34" s="8">
        <v>0</v>
      </c>
    </row>
    <row r="35" spans="1:37" ht="45" customHeight="1" outlineLevel="5">
      <c r="A35" s="6" t="s">
        <v>49</v>
      </c>
      <c r="B35" s="19" t="s">
        <v>19</v>
      </c>
      <c r="C35" s="19" t="s">
        <v>36</v>
      </c>
      <c r="D35" s="19" t="s">
        <v>38</v>
      </c>
      <c r="E35" s="19" t="s">
        <v>40</v>
      </c>
      <c r="F35" s="19" t="s">
        <v>13</v>
      </c>
      <c r="G35" s="19" t="s">
        <v>50</v>
      </c>
      <c r="H35" s="19"/>
      <c r="I35" s="19"/>
      <c r="J35" s="19"/>
      <c r="K35" s="19"/>
      <c r="L35" s="8">
        <v>0</v>
      </c>
      <c r="M35" s="8">
        <v>12000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26600</v>
      </c>
      <c r="AC35" s="8">
        <v>26600</v>
      </c>
      <c r="AD35" s="8">
        <v>26600</v>
      </c>
      <c r="AE35" s="8">
        <v>26600</v>
      </c>
      <c r="AF35" s="8">
        <v>0</v>
      </c>
      <c r="AG35" s="8">
        <v>-14600</v>
      </c>
      <c r="AH35" s="9">
        <v>1</v>
      </c>
      <c r="AI35" s="8">
        <v>0</v>
      </c>
      <c r="AJ35" s="9">
        <v>0</v>
      </c>
      <c r="AK35" s="8">
        <v>0</v>
      </c>
    </row>
    <row r="36" spans="1:37" ht="30" customHeight="1" outlineLevel="4">
      <c r="A36" s="6" t="s">
        <v>51</v>
      </c>
      <c r="B36" s="19" t="s">
        <v>19</v>
      </c>
      <c r="C36" s="19" t="s">
        <v>36</v>
      </c>
      <c r="D36" s="19" t="s">
        <v>38</v>
      </c>
      <c r="E36" s="19" t="s">
        <v>52</v>
      </c>
      <c r="F36" s="19" t="s">
        <v>13</v>
      </c>
      <c r="G36" s="19"/>
      <c r="H36" s="19"/>
      <c r="I36" s="19"/>
      <c r="J36" s="19"/>
      <c r="K36" s="19"/>
      <c r="L36" s="8">
        <v>0</v>
      </c>
      <c r="M36" s="8">
        <v>4000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8">
        <v>0</v>
      </c>
      <c r="AB36" s="8">
        <v>4000</v>
      </c>
      <c r="AC36" s="8">
        <v>431</v>
      </c>
      <c r="AD36" s="8">
        <v>431</v>
      </c>
      <c r="AE36" s="8">
        <v>431</v>
      </c>
      <c r="AF36" s="8">
        <v>0</v>
      </c>
      <c r="AG36" s="8">
        <v>3569</v>
      </c>
      <c r="AH36" s="9">
        <v>0.1077</v>
      </c>
      <c r="AI36" s="8">
        <v>0</v>
      </c>
      <c r="AJ36" s="9">
        <v>0</v>
      </c>
      <c r="AK36" s="8">
        <v>0</v>
      </c>
    </row>
    <row r="37" spans="1:37" ht="30" customHeight="1" outlineLevel="5">
      <c r="A37" s="6" t="s">
        <v>53</v>
      </c>
      <c r="B37" s="19" t="s">
        <v>19</v>
      </c>
      <c r="C37" s="19" t="s">
        <v>36</v>
      </c>
      <c r="D37" s="19" t="s">
        <v>38</v>
      </c>
      <c r="E37" s="19" t="s">
        <v>52</v>
      </c>
      <c r="F37" s="19" t="s">
        <v>13</v>
      </c>
      <c r="G37" s="19" t="s">
        <v>54</v>
      </c>
      <c r="H37" s="19"/>
      <c r="I37" s="19"/>
      <c r="J37" s="19"/>
      <c r="K37" s="19"/>
      <c r="L37" s="8">
        <v>0</v>
      </c>
      <c r="M37" s="8">
        <v>4000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8">
        <v>0</v>
      </c>
      <c r="AA37" s="8">
        <v>0</v>
      </c>
      <c r="AB37" s="8">
        <v>4000</v>
      </c>
      <c r="AC37" s="8">
        <v>431</v>
      </c>
      <c r="AD37" s="8">
        <v>431</v>
      </c>
      <c r="AE37" s="8">
        <v>431</v>
      </c>
      <c r="AF37" s="8">
        <v>0</v>
      </c>
      <c r="AG37" s="8">
        <v>3569</v>
      </c>
      <c r="AH37" s="9">
        <v>0.1077</v>
      </c>
      <c r="AI37" s="8">
        <v>0</v>
      </c>
      <c r="AJ37" s="9">
        <v>0</v>
      </c>
      <c r="AK37" s="8">
        <v>0</v>
      </c>
    </row>
    <row r="38" spans="1:37" ht="15" customHeight="1" outlineLevel="4">
      <c r="A38" s="6" t="s">
        <v>55</v>
      </c>
      <c r="B38" s="19" t="s">
        <v>19</v>
      </c>
      <c r="C38" s="19" t="s">
        <v>36</v>
      </c>
      <c r="D38" s="19" t="s">
        <v>38</v>
      </c>
      <c r="E38" s="19" t="s">
        <v>56</v>
      </c>
      <c r="F38" s="19" t="s">
        <v>13</v>
      </c>
      <c r="G38" s="19"/>
      <c r="H38" s="19"/>
      <c r="I38" s="19"/>
      <c r="J38" s="19"/>
      <c r="K38" s="19"/>
      <c r="L38" s="8">
        <v>0</v>
      </c>
      <c r="M38" s="8">
        <v>4000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f>AB39</f>
        <v>4000</v>
      </c>
      <c r="AC38" s="8">
        <v>391.54</v>
      </c>
      <c r="AD38" s="8">
        <v>388.78</v>
      </c>
      <c r="AE38" s="8">
        <v>388.78</v>
      </c>
      <c r="AF38" s="8">
        <v>2.76</v>
      </c>
      <c r="AG38" s="8">
        <v>3608.46</v>
      </c>
      <c r="AH38" s="9">
        <v>9.7199999999999995E-2</v>
      </c>
      <c r="AI38" s="8">
        <v>0</v>
      </c>
      <c r="AJ38" s="9">
        <v>0</v>
      </c>
      <c r="AK38" s="8">
        <v>0</v>
      </c>
    </row>
    <row r="39" spans="1:37" ht="30" customHeight="1" outlineLevel="5">
      <c r="A39" s="6" t="s">
        <v>53</v>
      </c>
      <c r="B39" s="19" t="s">
        <v>19</v>
      </c>
      <c r="C39" s="19" t="s">
        <v>36</v>
      </c>
      <c r="D39" s="19" t="s">
        <v>38</v>
      </c>
      <c r="E39" s="19" t="s">
        <v>56</v>
      </c>
      <c r="F39" s="19" t="s">
        <v>13</v>
      </c>
      <c r="G39" s="19" t="s">
        <v>54</v>
      </c>
      <c r="H39" s="19"/>
      <c r="I39" s="19"/>
      <c r="J39" s="19"/>
      <c r="K39" s="19"/>
      <c r="L39" s="8">
        <v>0</v>
      </c>
      <c r="M39" s="8">
        <v>4000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8">
        <v>0</v>
      </c>
      <c r="AA39" s="8">
        <v>0</v>
      </c>
      <c r="AB39" s="8">
        <v>4000</v>
      </c>
      <c r="AC39" s="8">
        <v>391.54</v>
      </c>
      <c r="AD39" s="8">
        <v>388.78</v>
      </c>
      <c r="AE39" s="8">
        <v>388.78</v>
      </c>
      <c r="AF39" s="8">
        <v>2.76</v>
      </c>
      <c r="AG39" s="8">
        <v>3608.46</v>
      </c>
      <c r="AH39" s="9">
        <v>9.7199999999999995E-2</v>
      </c>
      <c r="AI39" s="8">
        <v>0</v>
      </c>
      <c r="AJ39" s="9">
        <v>0</v>
      </c>
      <c r="AK39" s="8">
        <v>0</v>
      </c>
    </row>
    <row r="40" spans="1:37" ht="15" customHeight="1" outlineLevel="1">
      <c r="A40" s="6" t="s">
        <v>57</v>
      </c>
      <c r="B40" s="19" t="s">
        <v>19</v>
      </c>
      <c r="C40" s="19" t="s">
        <v>58</v>
      </c>
      <c r="D40" s="19" t="s">
        <v>20</v>
      </c>
      <c r="E40" s="19" t="s">
        <v>13</v>
      </c>
      <c r="F40" s="19" t="s">
        <v>13</v>
      </c>
      <c r="G40" s="19"/>
      <c r="H40" s="19"/>
      <c r="I40" s="19"/>
      <c r="J40" s="19"/>
      <c r="K40" s="19"/>
      <c r="L40" s="8">
        <v>0</v>
      </c>
      <c r="M40" s="8">
        <v>60971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8">
        <v>0</v>
      </c>
      <c r="AA40" s="8">
        <v>0</v>
      </c>
      <c r="AB40" s="8">
        <f>AB41</f>
        <v>60971</v>
      </c>
      <c r="AC40" s="8">
        <v>11558.15</v>
      </c>
      <c r="AD40" s="8">
        <v>11558.15</v>
      </c>
      <c r="AE40" s="8">
        <v>11558.15</v>
      </c>
      <c r="AF40" s="8">
        <v>0</v>
      </c>
      <c r="AG40" s="8">
        <v>49412.85</v>
      </c>
      <c r="AH40" s="9">
        <v>0.18956799134014532</v>
      </c>
      <c r="AI40" s="8">
        <v>0</v>
      </c>
      <c r="AJ40" s="9">
        <v>0</v>
      </c>
      <c r="AK40" s="8">
        <v>0</v>
      </c>
    </row>
    <row r="41" spans="1:37" ht="30" customHeight="1" outlineLevel="2">
      <c r="A41" s="6" t="s">
        <v>59</v>
      </c>
      <c r="B41" s="19" t="s">
        <v>19</v>
      </c>
      <c r="C41" s="19" t="s">
        <v>60</v>
      </c>
      <c r="D41" s="19" t="s">
        <v>20</v>
      </c>
      <c r="E41" s="19" t="s">
        <v>13</v>
      </c>
      <c r="F41" s="19" t="s">
        <v>13</v>
      </c>
      <c r="G41" s="19"/>
      <c r="H41" s="19"/>
      <c r="I41" s="19"/>
      <c r="J41" s="19"/>
      <c r="K41" s="19"/>
      <c r="L41" s="8">
        <v>0</v>
      </c>
      <c r="M41" s="8">
        <v>60971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8">
        <v>0</v>
      </c>
      <c r="AB41" s="8">
        <f>AB42</f>
        <v>60971</v>
      </c>
      <c r="AC41" s="8">
        <v>11558.15</v>
      </c>
      <c r="AD41" s="8">
        <v>11558.15</v>
      </c>
      <c r="AE41" s="8">
        <v>11558.15</v>
      </c>
      <c r="AF41" s="8">
        <v>0</v>
      </c>
      <c r="AG41" s="8">
        <v>49412.85</v>
      </c>
      <c r="AH41" s="9">
        <v>0.18956799134014532</v>
      </c>
      <c r="AI41" s="8">
        <v>0</v>
      </c>
      <c r="AJ41" s="9">
        <v>0</v>
      </c>
      <c r="AK41" s="8">
        <v>0</v>
      </c>
    </row>
    <row r="42" spans="1:37" ht="75" customHeight="1" outlineLevel="3">
      <c r="A42" s="6" t="s">
        <v>61</v>
      </c>
      <c r="B42" s="19" t="s">
        <v>19</v>
      </c>
      <c r="C42" s="19" t="s">
        <v>60</v>
      </c>
      <c r="D42" s="19" t="s">
        <v>62</v>
      </c>
      <c r="E42" s="19" t="s">
        <v>13</v>
      </c>
      <c r="F42" s="19" t="s">
        <v>13</v>
      </c>
      <c r="G42" s="19"/>
      <c r="H42" s="19"/>
      <c r="I42" s="19"/>
      <c r="J42" s="19"/>
      <c r="K42" s="19"/>
      <c r="L42" s="8">
        <v>0</v>
      </c>
      <c r="M42" s="8">
        <v>60971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f>AB43+AB45+AB47</f>
        <v>60971</v>
      </c>
      <c r="AC42" s="8">
        <v>11558.15</v>
      </c>
      <c r="AD42" s="8">
        <v>11558.15</v>
      </c>
      <c r="AE42" s="8">
        <v>11558.15</v>
      </c>
      <c r="AF42" s="8">
        <v>0</v>
      </c>
      <c r="AG42" s="8">
        <v>49412.85</v>
      </c>
      <c r="AH42" s="9">
        <v>0.18956799134014532</v>
      </c>
      <c r="AI42" s="8">
        <v>0</v>
      </c>
      <c r="AJ42" s="9">
        <v>0</v>
      </c>
      <c r="AK42" s="8">
        <v>0</v>
      </c>
    </row>
    <row r="43" spans="1:37" ht="45" customHeight="1" outlineLevel="4">
      <c r="A43" s="6" t="s">
        <v>27</v>
      </c>
      <c r="B43" s="19" t="s">
        <v>19</v>
      </c>
      <c r="C43" s="19" t="s">
        <v>60</v>
      </c>
      <c r="D43" s="19" t="s">
        <v>62</v>
      </c>
      <c r="E43" s="19" t="s">
        <v>28</v>
      </c>
      <c r="F43" s="19" t="s">
        <v>13</v>
      </c>
      <c r="G43" s="19"/>
      <c r="H43" s="19"/>
      <c r="I43" s="19"/>
      <c r="J43" s="19"/>
      <c r="K43" s="19"/>
      <c r="L43" s="8">
        <v>0</v>
      </c>
      <c r="M43" s="8">
        <v>42705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  <c r="Z43" s="8">
        <v>0</v>
      </c>
      <c r="AA43" s="8">
        <v>0</v>
      </c>
      <c r="AB43" s="8">
        <f>AB44</f>
        <v>42705</v>
      </c>
      <c r="AC43" s="8">
        <v>9621.15</v>
      </c>
      <c r="AD43" s="8">
        <v>9621.15</v>
      </c>
      <c r="AE43" s="8">
        <v>9621.15</v>
      </c>
      <c r="AF43" s="8">
        <v>0</v>
      </c>
      <c r="AG43" s="8">
        <v>33083.85</v>
      </c>
      <c r="AH43" s="9">
        <v>0.22529329118370214</v>
      </c>
      <c r="AI43" s="8">
        <v>0</v>
      </c>
      <c r="AJ43" s="9">
        <v>0</v>
      </c>
      <c r="AK43" s="8">
        <v>0</v>
      </c>
    </row>
    <row r="44" spans="1:37" ht="45" customHeight="1" outlineLevel="5">
      <c r="A44" s="6" t="s">
        <v>63</v>
      </c>
      <c r="B44" s="19" t="s">
        <v>19</v>
      </c>
      <c r="C44" s="19" t="s">
        <v>60</v>
      </c>
      <c r="D44" s="19" t="s">
        <v>62</v>
      </c>
      <c r="E44" s="19" t="s">
        <v>28</v>
      </c>
      <c r="F44" s="19" t="s">
        <v>13</v>
      </c>
      <c r="G44" s="19" t="s">
        <v>64</v>
      </c>
      <c r="H44" s="19"/>
      <c r="I44" s="19"/>
      <c r="J44" s="19"/>
      <c r="K44" s="19"/>
      <c r="L44" s="8">
        <v>0</v>
      </c>
      <c r="M44" s="8">
        <v>42705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8">
        <v>0</v>
      </c>
      <c r="Z44" s="8">
        <v>0</v>
      </c>
      <c r="AA44" s="8">
        <v>0</v>
      </c>
      <c r="AB44" s="8">
        <v>42705</v>
      </c>
      <c r="AC44" s="8">
        <v>9621.15</v>
      </c>
      <c r="AD44" s="8">
        <v>9621.15</v>
      </c>
      <c r="AE44" s="8">
        <v>9621.15</v>
      </c>
      <c r="AF44" s="8">
        <v>0</v>
      </c>
      <c r="AG44" s="8">
        <v>33083.85</v>
      </c>
      <c r="AH44" s="9">
        <v>0.22529329118370214</v>
      </c>
      <c r="AI44" s="8">
        <v>0</v>
      </c>
      <c r="AJ44" s="9">
        <v>0</v>
      </c>
      <c r="AK44" s="8">
        <v>0</v>
      </c>
    </row>
    <row r="45" spans="1:37" ht="75" customHeight="1" outlineLevel="4">
      <c r="A45" s="6" t="s">
        <v>31</v>
      </c>
      <c r="B45" s="19" t="s">
        <v>19</v>
      </c>
      <c r="C45" s="19" t="s">
        <v>60</v>
      </c>
      <c r="D45" s="19" t="s">
        <v>62</v>
      </c>
      <c r="E45" s="19" t="s">
        <v>32</v>
      </c>
      <c r="F45" s="19" t="s">
        <v>13</v>
      </c>
      <c r="G45" s="19"/>
      <c r="H45" s="19"/>
      <c r="I45" s="19"/>
      <c r="J45" s="19"/>
      <c r="K45" s="19"/>
      <c r="L45" s="8">
        <v>0</v>
      </c>
      <c r="M45" s="8">
        <v>13300</v>
      </c>
      <c r="N45" s="8">
        <v>0</v>
      </c>
      <c r="O45" s="8">
        <v>0</v>
      </c>
      <c r="P45" s="8">
        <v>0</v>
      </c>
      <c r="Q45" s="8">
        <v>0</v>
      </c>
      <c r="R45" s="8">
        <v>0</v>
      </c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  <c r="Y45" s="8">
        <v>0</v>
      </c>
      <c r="Z45" s="8">
        <v>0</v>
      </c>
      <c r="AA45" s="8">
        <v>0</v>
      </c>
      <c r="AB45" s="8">
        <f>AB46</f>
        <v>13300</v>
      </c>
      <c r="AC45" s="8">
        <v>1937</v>
      </c>
      <c r="AD45" s="8">
        <v>1937</v>
      </c>
      <c r="AE45" s="8">
        <v>1937</v>
      </c>
      <c r="AF45" s="8">
        <v>0</v>
      </c>
      <c r="AG45" s="8">
        <v>11363</v>
      </c>
      <c r="AH45" s="9">
        <v>0.1456390977443609</v>
      </c>
      <c r="AI45" s="8">
        <v>0</v>
      </c>
      <c r="AJ45" s="9">
        <v>0</v>
      </c>
      <c r="AK45" s="8">
        <v>0</v>
      </c>
    </row>
    <row r="46" spans="1:37" ht="45" customHeight="1" outlineLevel="5">
      <c r="A46" s="6" t="s">
        <v>63</v>
      </c>
      <c r="B46" s="19" t="s">
        <v>19</v>
      </c>
      <c r="C46" s="19" t="s">
        <v>60</v>
      </c>
      <c r="D46" s="19" t="s">
        <v>62</v>
      </c>
      <c r="E46" s="19" t="s">
        <v>32</v>
      </c>
      <c r="F46" s="19" t="s">
        <v>13</v>
      </c>
      <c r="G46" s="19" t="s">
        <v>64</v>
      </c>
      <c r="H46" s="19"/>
      <c r="I46" s="19"/>
      <c r="J46" s="19"/>
      <c r="K46" s="19"/>
      <c r="L46" s="8">
        <v>0</v>
      </c>
      <c r="M46" s="8">
        <v>13300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8">
        <v>0</v>
      </c>
      <c r="Z46" s="8">
        <v>0</v>
      </c>
      <c r="AA46" s="8">
        <v>0</v>
      </c>
      <c r="AB46" s="8">
        <v>13300</v>
      </c>
      <c r="AC46" s="8">
        <v>1937</v>
      </c>
      <c r="AD46" s="8">
        <v>1937</v>
      </c>
      <c r="AE46" s="8">
        <v>1937</v>
      </c>
      <c r="AF46" s="8">
        <v>0</v>
      </c>
      <c r="AG46" s="8">
        <v>11363</v>
      </c>
      <c r="AH46" s="9">
        <v>0.1456390977443609</v>
      </c>
      <c r="AI46" s="8">
        <v>0</v>
      </c>
      <c r="AJ46" s="9">
        <v>0</v>
      </c>
      <c r="AK46" s="8">
        <v>0</v>
      </c>
    </row>
    <row r="47" spans="1:37" ht="45" customHeight="1" outlineLevel="4">
      <c r="A47" s="6" t="s">
        <v>39</v>
      </c>
      <c r="B47" s="19" t="s">
        <v>19</v>
      </c>
      <c r="C47" s="19" t="s">
        <v>60</v>
      </c>
      <c r="D47" s="19" t="s">
        <v>62</v>
      </c>
      <c r="E47" s="19" t="s">
        <v>40</v>
      </c>
      <c r="F47" s="19" t="s">
        <v>13</v>
      </c>
      <c r="G47" s="19"/>
      <c r="H47" s="19"/>
      <c r="I47" s="19"/>
      <c r="J47" s="19"/>
      <c r="K47" s="19"/>
      <c r="L47" s="8">
        <v>0</v>
      </c>
      <c r="M47" s="8">
        <v>4966</v>
      </c>
      <c r="N47" s="8">
        <v>0</v>
      </c>
      <c r="O47" s="8">
        <v>0</v>
      </c>
      <c r="P47" s="8">
        <v>0</v>
      </c>
      <c r="Q47" s="8">
        <v>0</v>
      </c>
      <c r="R47" s="8">
        <v>0</v>
      </c>
      <c r="S47" s="8">
        <v>0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  <c r="Y47" s="8">
        <v>0</v>
      </c>
      <c r="Z47" s="8">
        <v>0</v>
      </c>
      <c r="AA47" s="8">
        <v>0</v>
      </c>
      <c r="AB47" s="8">
        <v>4966</v>
      </c>
      <c r="AC47" s="8">
        <v>0</v>
      </c>
      <c r="AD47" s="8">
        <v>0</v>
      </c>
      <c r="AE47" s="8">
        <v>0</v>
      </c>
      <c r="AF47" s="8">
        <v>0</v>
      </c>
      <c r="AG47" s="8">
        <v>4966</v>
      </c>
      <c r="AH47" s="9">
        <v>0</v>
      </c>
      <c r="AI47" s="8">
        <v>0</v>
      </c>
      <c r="AJ47" s="9">
        <v>0</v>
      </c>
      <c r="AK47" s="8">
        <v>0</v>
      </c>
    </row>
    <row r="48" spans="1:37" ht="45" customHeight="1" outlineLevel="5">
      <c r="A48" s="6" t="s">
        <v>63</v>
      </c>
      <c r="B48" s="19" t="s">
        <v>19</v>
      </c>
      <c r="C48" s="19" t="s">
        <v>60</v>
      </c>
      <c r="D48" s="19" t="s">
        <v>62</v>
      </c>
      <c r="E48" s="19" t="s">
        <v>40</v>
      </c>
      <c r="F48" s="19" t="s">
        <v>13</v>
      </c>
      <c r="G48" s="19" t="s">
        <v>64</v>
      </c>
      <c r="H48" s="19"/>
      <c r="I48" s="19"/>
      <c r="J48" s="19"/>
      <c r="K48" s="19"/>
      <c r="L48" s="8">
        <v>0</v>
      </c>
      <c r="M48" s="8">
        <v>4966</v>
      </c>
      <c r="N48" s="8">
        <v>0</v>
      </c>
      <c r="O48" s="8">
        <v>0</v>
      </c>
      <c r="P48" s="8">
        <v>0</v>
      </c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  <c r="Y48" s="8">
        <v>0</v>
      </c>
      <c r="Z48" s="8">
        <v>0</v>
      </c>
      <c r="AA48" s="8">
        <v>0</v>
      </c>
      <c r="AB48" s="8">
        <v>4966</v>
      </c>
      <c r="AC48" s="8">
        <v>0</v>
      </c>
      <c r="AD48" s="8">
        <v>0</v>
      </c>
      <c r="AE48" s="8">
        <v>0</v>
      </c>
      <c r="AF48" s="8">
        <v>0</v>
      </c>
      <c r="AG48" s="8">
        <v>4966</v>
      </c>
      <c r="AH48" s="9">
        <v>0</v>
      </c>
      <c r="AI48" s="8">
        <v>0</v>
      </c>
      <c r="AJ48" s="9">
        <v>0</v>
      </c>
      <c r="AK48" s="8">
        <v>0</v>
      </c>
    </row>
    <row r="49" spans="1:37" ht="30" customHeight="1" outlineLevel="1">
      <c r="A49" s="6" t="s">
        <v>65</v>
      </c>
      <c r="B49" s="19" t="s">
        <v>19</v>
      </c>
      <c r="C49" s="19" t="s">
        <v>66</v>
      </c>
      <c r="D49" s="19" t="s">
        <v>20</v>
      </c>
      <c r="E49" s="19" t="s">
        <v>13</v>
      </c>
      <c r="F49" s="19" t="s">
        <v>13</v>
      </c>
      <c r="G49" s="19"/>
      <c r="H49" s="19"/>
      <c r="I49" s="19"/>
      <c r="J49" s="19"/>
      <c r="K49" s="19"/>
      <c r="L49" s="8">
        <v>0</v>
      </c>
      <c r="M49" s="8">
        <f>M50</f>
        <v>21690</v>
      </c>
      <c r="N49" s="8">
        <v>0</v>
      </c>
      <c r="O49" s="8">
        <v>0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  <c r="Y49" s="8">
        <v>0</v>
      </c>
      <c r="Z49" s="8">
        <v>0</v>
      </c>
      <c r="AA49" s="8">
        <v>0</v>
      </c>
      <c r="AB49" s="8">
        <f>AB50</f>
        <v>17930</v>
      </c>
      <c r="AC49" s="8">
        <v>3170</v>
      </c>
      <c r="AD49" s="8">
        <v>3170</v>
      </c>
      <c r="AE49" s="8">
        <v>3170</v>
      </c>
      <c r="AF49" s="8">
        <v>0</v>
      </c>
      <c r="AG49" s="8">
        <v>14760</v>
      </c>
      <c r="AH49" s="9">
        <v>0.17679866146123815</v>
      </c>
      <c r="AI49" s="8">
        <v>0</v>
      </c>
      <c r="AJ49" s="9">
        <v>0</v>
      </c>
      <c r="AK49" s="8">
        <v>0</v>
      </c>
    </row>
    <row r="50" spans="1:37" ht="30" customHeight="1" outlineLevel="2">
      <c r="A50" s="6" t="s">
        <v>67</v>
      </c>
      <c r="B50" s="19" t="s">
        <v>19</v>
      </c>
      <c r="C50" s="19" t="s">
        <v>68</v>
      </c>
      <c r="D50" s="19" t="s">
        <v>20</v>
      </c>
      <c r="E50" s="19" t="s">
        <v>13</v>
      </c>
      <c r="F50" s="19" t="s">
        <v>13</v>
      </c>
      <c r="G50" s="19"/>
      <c r="H50" s="19"/>
      <c r="I50" s="19"/>
      <c r="J50" s="19"/>
      <c r="K50" s="19"/>
      <c r="L50" s="8">
        <v>0</v>
      </c>
      <c r="M50" s="8">
        <f>M51</f>
        <v>21690</v>
      </c>
      <c r="N50" s="8">
        <v>0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8">
        <v>0</v>
      </c>
      <c r="Z50" s="8">
        <v>0</v>
      </c>
      <c r="AA50" s="8">
        <v>0</v>
      </c>
      <c r="AB50" s="8">
        <f>AB51</f>
        <v>17930</v>
      </c>
      <c r="AC50" s="8">
        <v>3170</v>
      </c>
      <c r="AD50" s="8">
        <v>3170</v>
      </c>
      <c r="AE50" s="8">
        <v>3170</v>
      </c>
      <c r="AF50" s="8">
        <v>0</v>
      </c>
      <c r="AG50" s="8">
        <v>14760</v>
      </c>
      <c r="AH50" s="9">
        <v>0.17679866146123815</v>
      </c>
      <c r="AI50" s="8">
        <v>0</v>
      </c>
      <c r="AJ50" s="9">
        <v>0</v>
      </c>
      <c r="AK50" s="8">
        <v>0</v>
      </c>
    </row>
    <row r="51" spans="1:37" ht="30" customHeight="1" outlineLevel="3">
      <c r="A51" s="6" t="s">
        <v>69</v>
      </c>
      <c r="B51" s="19" t="s">
        <v>19</v>
      </c>
      <c r="C51" s="19" t="s">
        <v>68</v>
      </c>
      <c r="D51" s="19" t="s">
        <v>70</v>
      </c>
      <c r="E51" s="19" t="s">
        <v>13</v>
      </c>
      <c r="F51" s="19" t="s">
        <v>13</v>
      </c>
      <c r="G51" s="19"/>
      <c r="H51" s="19"/>
      <c r="I51" s="19"/>
      <c r="J51" s="19"/>
      <c r="K51" s="19"/>
      <c r="L51" s="8">
        <v>0</v>
      </c>
      <c r="M51" s="8">
        <f>M52</f>
        <v>21690</v>
      </c>
      <c r="N51" s="8">
        <v>0</v>
      </c>
      <c r="O51" s="8">
        <v>0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8">
        <v>0</v>
      </c>
      <c r="Z51" s="8">
        <v>0</v>
      </c>
      <c r="AA51" s="8">
        <v>0</v>
      </c>
      <c r="AB51" s="8">
        <f>AB52+AB55</f>
        <v>17930</v>
      </c>
      <c r="AC51" s="8">
        <v>3170</v>
      </c>
      <c r="AD51" s="8">
        <v>3170</v>
      </c>
      <c r="AE51" s="8">
        <v>3170</v>
      </c>
      <c r="AF51" s="8">
        <v>0</v>
      </c>
      <c r="AG51" s="8">
        <v>14760</v>
      </c>
      <c r="AH51" s="9">
        <v>0.17679866146123815</v>
      </c>
      <c r="AI51" s="8">
        <v>0</v>
      </c>
      <c r="AJ51" s="9">
        <v>0</v>
      </c>
      <c r="AK51" s="8">
        <v>0</v>
      </c>
    </row>
    <row r="52" spans="1:37" ht="45" customHeight="1" outlineLevel="4">
      <c r="A52" s="6" t="s">
        <v>39</v>
      </c>
      <c r="B52" s="19" t="s">
        <v>19</v>
      </c>
      <c r="C52" s="19" t="s">
        <v>68</v>
      </c>
      <c r="D52" s="19" t="s">
        <v>70</v>
      </c>
      <c r="E52" s="19" t="s">
        <v>40</v>
      </c>
      <c r="F52" s="19" t="s">
        <v>13</v>
      </c>
      <c r="G52" s="19"/>
      <c r="H52" s="19"/>
      <c r="I52" s="19"/>
      <c r="J52" s="19"/>
      <c r="K52" s="19"/>
      <c r="L52" s="8">
        <v>0</v>
      </c>
      <c r="M52" s="8">
        <f>M54+M55</f>
        <v>21690</v>
      </c>
      <c r="N52" s="8">
        <v>0</v>
      </c>
      <c r="O52" s="8">
        <v>0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  <c r="Y52" s="8">
        <v>0</v>
      </c>
      <c r="Z52" s="8">
        <v>0</v>
      </c>
      <c r="AA52" s="8">
        <v>0</v>
      </c>
      <c r="AB52" s="8">
        <f>AB54</f>
        <v>14930</v>
      </c>
      <c r="AC52" s="8">
        <v>2420</v>
      </c>
      <c r="AD52" s="8">
        <v>2420</v>
      </c>
      <c r="AE52" s="8">
        <v>2420</v>
      </c>
      <c r="AF52" s="8">
        <v>0</v>
      </c>
      <c r="AG52" s="8">
        <v>12510</v>
      </c>
      <c r="AH52" s="9">
        <v>0.1620897521768252</v>
      </c>
      <c r="AI52" s="8">
        <v>0</v>
      </c>
      <c r="AJ52" s="9">
        <v>0</v>
      </c>
      <c r="AK52" s="8">
        <v>0</v>
      </c>
    </row>
    <row r="53" spans="1:37" ht="30" hidden="1" customHeight="1" outlineLevel="5">
      <c r="A53" s="6" t="s">
        <v>53</v>
      </c>
      <c r="B53" s="19" t="s">
        <v>19</v>
      </c>
      <c r="C53" s="19" t="s">
        <v>68</v>
      </c>
      <c r="D53" s="19" t="s">
        <v>70</v>
      </c>
      <c r="E53" s="19" t="s">
        <v>40</v>
      </c>
      <c r="F53" s="19" t="s">
        <v>13</v>
      </c>
      <c r="G53" s="19" t="s">
        <v>54</v>
      </c>
      <c r="H53" s="19"/>
      <c r="I53" s="19"/>
      <c r="J53" s="19"/>
      <c r="K53" s="19"/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  <c r="R53" s="8">
        <v>0</v>
      </c>
      <c r="S53" s="8">
        <v>0</v>
      </c>
      <c r="T53" s="8">
        <v>0</v>
      </c>
      <c r="U53" s="8">
        <v>0</v>
      </c>
      <c r="V53" s="8">
        <v>0</v>
      </c>
      <c r="W53" s="8">
        <v>0</v>
      </c>
      <c r="X53" s="8">
        <v>0</v>
      </c>
      <c r="Y53" s="8">
        <v>0</v>
      </c>
      <c r="Z53" s="8">
        <v>0</v>
      </c>
      <c r="AA53" s="8">
        <v>0</v>
      </c>
      <c r="AB53" s="8">
        <v>0</v>
      </c>
      <c r="AC53" s="8">
        <v>0</v>
      </c>
      <c r="AD53" s="8">
        <v>0</v>
      </c>
      <c r="AE53" s="8">
        <v>0</v>
      </c>
      <c r="AF53" s="8">
        <v>0</v>
      </c>
      <c r="AG53" s="8">
        <v>0</v>
      </c>
      <c r="AH53" s="9">
        <v>0</v>
      </c>
      <c r="AI53" s="8">
        <v>0</v>
      </c>
      <c r="AJ53" s="9">
        <v>0</v>
      </c>
      <c r="AK53" s="8">
        <v>0</v>
      </c>
    </row>
    <row r="54" spans="1:37" ht="45" customHeight="1" outlineLevel="5">
      <c r="A54" s="6" t="s">
        <v>49</v>
      </c>
      <c r="B54" s="19" t="s">
        <v>19</v>
      </c>
      <c r="C54" s="19" t="s">
        <v>68</v>
      </c>
      <c r="D54" s="19" t="s">
        <v>70</v>
      </c>
      <c r="E54" s="19" t="s">
        <v>40</v>
      </c>
      <c r="F54" s="19" t="s">
        <v>13</v>
      </c>
      <c r="G54" s="19" t="s">
        <v>50</v>
      </c>
      <c r="H54" s="19"/>
      <c r="I54" s="19"/>
      <c r="J54" s="19"/>
      <c r="K54" s="19"/>
      <c r="L54" s="8">
        <v>0</v>
      </c>
      <c r="M54" s="8">
        <v>18690</v>
      </c>
      <c r="N54" s="8">
        <v>0</v>
      </c>
      <c r="O54" s="8">
        <v>0</v>
      </c>
      <c r="P54" s="8">
        <v>0</v>
      </c>
      <c r="Q54" s="8">
        <v>0</v>
      </c>
      <c r="R54" s="8">
        <v>0</v>
      </c>
      <c r="S54" s="8">
        <v>0</v>
      </c>
      <c r="T54" s="8">
        <v>0</v>
      </c>
      <c r="U54" s="8">
        <v>0</v>
      </c>
      <c r="V54" s="8">
        <v>0</v>
      </c>
      <c r="W54" s="8">
        <v>0</v>
      </c>
      <c r="X54" s="8">
        <v>0</v>
      </c>
      <c r="Y54" s="8">
        <v>0</v>
      </c>
      <c r="Z54" s="8">
        <v>0</v>
      </c>
      <c r="AA54" s="8">
        <v>0</v>
      </c>
      <c r="AB54" s="8">
        <v>14930</v>
      </c>
      <c r="AC54" s="8">
        <v>2420</v>
      </c>
      <c r="AD54" s="8">
        <v>2420</v>
      </c>
      <c r="AE54" s="8">
        <v>2420</v>
      </c>
      <c r="AF54" s="8">
        <v>0</v>
      </c>
      <c r="AG54" s="8">
        <v>12510</v>
      </c>
      <c r="AH54" s="9">
        <v>0.1620897521768252</v>
      </c>
      <c r="AI54" s="8">
        <v>0</v>
      </c>
      <c r="AJ54" s="9">
        <v>0</v>
      </c>
      <c r="AK54" s="8">
        <v>0</v>
      </c>
    </row>
    <row r="55" spans="1:37" ht="15" customHeight="1" outlineLevel="4">
      <c r="A55" s="6" t="s">
        <v>55</v>
      </c>
      <c r="B55" s="19" t="s">
        <v>19</v>
      </c>
      <c r="C55" s="19" t="s">
        <v>68</v>
      </c>
      <c r="D55" s="19" t="s">
        <v>70</v>
      </c>
      <c r="E55" s="19" t="s">
        <v>56</v>
      </c>
      <c r="F55" s="19" t="s">
        <v>13</v>
      </c>
      <c r="G55" s="19"/>
      <c r="H55" s="19"/>
      <c r="I55" s="19"/>
      <c r="J55" s="19"/>
      <c r="K55" s="19"/>
      <c r="L55" s="8">
        <v>0</v>
      </c>
      <c r="M55" s="8">
        <v>3000</v>
      </c>
      <c r="N55" s="8">
        <v>0</v>
      </c>
      <c r="O55" s="8">
        <v>0</v>
      </c>
      <c r="P55" s="8">
        <v>0</v>
      </c>
      <c r="Q55" s="8">
        <v>0</v>
      </c>
      <c r="R55" s="8">
        <v>0</v>
      </c>
      <c r="S55" s="8">
        <v>0</v>
      </c>
      <c r="T55" s="8">
        <v>0</v>
      </c>
      <c r="U55" s="8">
        <v>0</v>
      </c>
      <c r="V55" s="8">
        <v>0</v>
      </c>
      <c r="W55" s="8">
        <v>0</v>
      </c>
      <c r="X55" s="8">
        <v>0</v>
      </c>
      <c r="Y55" s="8">
        <v>0</v>
      </c>
      <c r="Z55" s="8">
        <v>0</v>
      </c>
      <c r="AA55" s="8">
        <v>0</v>
      </c>
      <c r="AB55" s="8">
        <v>3000</v>
      </c>
      <c r="AC55" s="8">
        <v>750</v>
      </c>
      <c r="AD55" s="8">
        <v>750</v>
      </c>
      <c r="AE55" s="8">
        <v>750</v>
      </c>
      <c r="AF55" s="8">
        <v>0</v>
      </c>
      <c r="AG55" s="8">
        <v>2250</v>
      </c>
      <c r="AH55" s="9">
        <v>0.25</v>
      </c>
      <c r="AI55" s="8">
        <v>0</v>
      </c>
      <c r="AJ55" s="9">
        <v>0</v>
      </c>
      <c r="AK55" s="8">
        <v>0</v>
      </c>
    </row>
    <row r="56" spans="1:37" ht="30" customHeight="1" outlineLevel="5">
      <c r="A56" s="6" t="s">
        <v>53</v>
      </c>
      <c r="B56" s="19" t="s">
        <v>19</v>
      </c>
      <c r="C56" s="19" t="s">
        <v>68</v>
      </c>
      <c r="D56" s="19" t="s">
        <v>70</v>
      </c>
      <c r="E56" s="19" t="s">
        <v>56</v>
      </c>
      <c r="F56" s="19" t="s">
        <v>13</v>
      </c>
      <c r="G56" s="19" t="s">
        <v>54</v>
      </c>
      <c r="H56" s="19"/>
      <c r="I56" s="19"/>
      <c r="J56" s="19"/>
      <c r="K56" s="19"/>
      <c r="L56" s="8">
        <v>0</v>
      </c>
      <c r="M56" s="8">
        <v>3000</v>
      </c>
      <c r="N56" s="8">
        <v>0</v>
      </c>
      <c r="O56" s="8">
        <v>0</v>
      </c>
      <c r="P56" s="8">
        <v>0</v>
      </c>
      <c r="Q56" s="8">
        <v>0</v>
      </c>
      <c r="R56" s="8">
        <v>0</v>
      </c>
      <c r="S56" s="8">
        <v>0</v>
      </c>
      <c r="T56" s="8">
        <v>0</v>
      </c>
      <c r="U56" s="8">
        <v>0</v>
      </c>
      <c r="V56" s="8">
        <v>0</v>
      </c>
      <c r="W56" s="8">
        <v>0</v>
      </c>
      <c r="X56" s="8">
        <v>0</v>
      </c>
      <c r="Y56" s="8">
        <v>0</v>
      </c>
      <c r="Z56" s="8">
        <v>0</v>
      </c>
      <c r="AA56" s="8">
        <v>0</v>
      </c>
      <c r="AB56" s="8">
        <v>3000</v>
      </c>
      <c r="AC56" s="8">
        <v>750</v>
      </c>
      <c r="AD56" s="8">
        <v>750</v>
      </c>
      <c r="AE56" s="8">
        <v>750</v>
      </c>
      <c r="AF56" s="8">
        <v>0</v>
      </c>
      <c r="AG56" s="8">
        <v>2250</v>
      </c>
      <c r="AH56" s="9">
        <v>0.25</v>
      </c>
      <c r="AI56" s="8">
        <v>0</v>
      </c>
      <c r="AJ56" s="9">
        <v>0</v>
      </c>
      <c r="AK56" s="8">
        <v>0</v>
      </c>
    </row>
    <row r="57" spans="1:37" ht="30" customHeight="1" outlineLevel="1">
      <c r="A57" s="6" t="s">
        <v>71</v>
      </c>
      <c r="B57" s="19" t="s">
        <v>19</v>
      </c>
      <c r="C57" s="19" t="s">
        <v>72</v>
      </c>
      <c r="D57" s="19" t="s">
        <v>20</v>
      </c>
      <c r="E57" s="19" t="s">
        <v>13</v>
      </c>
      <c r="F57" s="19" t="s">
        <v>13</v>
      </c>
      <c r="G57" s="19"/>
      <c r="H57" s="19"/>
      <c r="I57" s="19"/>
      <c r="J57" s="19"/>
      <c r="K57" s="19"/>
      <c r="L57" s="8">
        <v>0</v>
      </c>
      <c r="M57" s="8">
        <v>71655</v>
      </c>
      <c r="N57" s="8">
        <v>0</v>
      </c>
      <c r="O57" s="8">
        <v>0</v>
      </c>
      <c r="P57" s="8">
        <v>0</v>
      </c>
      <c r="Q57" s="8">
        <v>0</v>
      </c>
      <c r="R57" s="8">
        <v>0</v>
      </c>
      <c r="S57" s="8">
        <v>0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  <c r="Y57" s="8">
        <v>0</v>
      </c>
      <c r="Z57" s="8">
        <v>0</v>
      </c>
      <c r="AA57" s="8">
        <v>0</v>
      </c>
      <c r="AB57" s="8">
        <f>AB58</f>
        <v>71655</v>
      </c>
      <c r="AC57" s="8">
        <v>68654.66</v>
      </c>
      <c r="AD57" s="8">
        <v>68654.66</v>
      </c>
      <c r="AE57" s="8">
        <v>68654.66</v>
      </c>
      <c r="AF57" s="8">
        <v>0</v>
      </c>
      <c r="AG57" s="8">
        <v>3000.34</v>
      </c>
      <c r="AH57" s="9">
        <v>0.95812797432140118</v>
      </c>
      <c r="AI57" s="8">
        <v>0</v>
      </c>
      <c r="AJ57" s="9">
        <v>0</v>
      </c>
      <c r="AK57" s="8">
        <v>0</v>
      </c>
    </row>
    <row r="58" spans="1:37" ht="15" customHeight="1" outlineLevel="2">
      <c r="A58" s="6" t="s">
        <v>73</v>
      </c>
      <c r="B58" s="19" t="s">
        <v>19</v>
      </c>
      <c r="C58" s="19" t="s">
        <v>74</v>
      </c>
      <c r="D58" s="19" t="s">
        <v>20</v>
      </c>
      <c r="E58" s="19" t="s">
        <v>13</v>
      </c>
      <c r="F58" s="19" t="s">
        <v>13</v>
      </c>
      <c r="G58" s="19"/>
      <c r="H58" s="19"/>
      <c r="I58" s="19"/>
      <c r="J58" s="19"/>
      <c r="K58" s="19"/>
      <c r="L58" s="8">
        <v>0</v>
      </c>
      <c r="M58" s="8">
        <v>71655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  <c r="S58" s="8">
        <v>0</v>
      </c>
      <c r="T58" s="8">
        <v>0</v>
      </c>
      <c r="U58" s="8">
        <v>0</v>
      </c>
      <c r="V58" s="8">
        <v>0</v>
      </c>
      <c r="W58" s="8">
        <v>0</v>
      </c>
      <c r="X58" s="8">
        <v>0</v>
      </c>
      <c r="Y58" s="8">
        <v>0</v>
      </c>
      <c r="Z58" s="8">
        <v>0</v>
      </c>
      <c r="AA58" s="8">
        <v>0</v>
      </c>
      <c r="AB58" s="8">
        <f>AB59</f>
        <v>71655</v>
      </c>
      <c r="AC58" s="8">
        <v>68654.66</v>
      </c>
      <c r="AD58" s="8">
        <v>68654.66</v>
      </c>
      <c r="AE58" s="8">
        <v>68654.66</v>
      </c>
      <c r="AF58" s="8">
        <v>0</v>
      </c>
      <c r="AG58" s="8">
        <v>3000.34</v>
      </c>
      <c r="AH58" s="9">
        <v>0.95812797432140118</v>
      </c>
      <c r="AI58" s="8">
        <v>0</v>
      </c>
      <c r="AJ58" s="9">
        <v>0</v>
      </c>
      <c r="AK58" s="8">
        <v>0</v>
      </c>
    </row>
    <row r="59" spans="1:37" ht="15" customHeight="1" outlineLevel="3">
      <c r="A59" s="6" t="s">
        <v>75</v>
      </c>
      <c r="B59" s="19" t="s">
        <v>19</v>
      </c>
      <c r="C59" s="19" t="s">
        <v>74</v>
      </c>
      <c r="D59" s="19" t="s">
        <v>76</v>
      </c>
      <c r="E59" s="19" t="s">
        <v>13</v>
      </c>
      <c r="F59" s="19" t="s">
        <v>13</v>
      </c>
      <c r="G59" s="19"/>
      <c r="H59" s="19"/>
      <c r="I59" s="19"/>
      <c r="J59" s="19"/>
      <c r="K59" s="19"/>
      <c r="L59" s="8">
        <v>0</v>
      </c>
      <c r="M59" s="8">
        <f>M60</f>
        <v>57895</v>
      </c>
      <c r="N59" s="8">
        <v>0</v>
      </c>
      <c r="O59" s="8">
        <v>0</v>
      </c>
      <c r="P59" s="8">
        <v>0</v>
      </c>
      <c r="Q59" s="8">
        <v>0</v>
      </c>
      <c r="R59" s="8">
        <v>0</v>
      </c>
      <c r="S59" s="8">
        <v>0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  <c r="Y59" s="8">
        <v>0</v>
      </c>
      <c r="Z59" s="8">
        <v>0</v>
      </c>
      <c r="AA59" s="8">
        <v>0</v>
      </c>
      <c r="AB59" s="8">
        <f>AB60</f>
        <v>71655</v>
      </c>
      <c r="AC59" s="8">
        <v>68654.66</v>
      </c>
      <c r="AD59" s="8">
        <v>68654.66</v>
      </c>
      <c r="AE59" s="8">
        <v>68654.66</v>
      </c>
      <c r="AF59" s="8">
        <v>0</v>
      </c>
      <c r="AG59" s="8">
        <v>3000.34</v>
      </c>
      <c r="AH59" s="9">
        <v>0.95812797432140118</v>
      </c>
      <c r="AI59" s="8">
        <v>0</v>
      </c>
      <c r="AJ59" s="9">
        <v>0</v>
      </c>
      <c r="AK59" s="8">
        <v>0</v>
      </c>
    </row>
    <row r="60" spans="1:37" ht="45" customHeight="1" outlineLevel="4">
      <c r="A60" s="6" t="s">
        <v>39</v>
      </c>
      <c r="B60" s="19" t="s">
        <v>19</v>
      </c>
      <c r="C60" s="19" t="s">
        <v>74</v>
      </c>
      <c r="D60" s="19" t="s">
        <v>76</v>
      </c>
      <c r="E60" s="19" t="s">
        <v>40</v>
      </c>
      <c r="F60" s="19" t="s">
        <v>13</v>
      </c>
      <c r="G60" s="19"/>
      <c r="H60" s="19"/>
      <c r="I60" s="19"/>
      <c r="J60" s="19"/>
      <c r="K60" s="19"/>
      <c r="L60" s="8">
        <v>0</v>
      </c>
      <c r="M60" s="8">
        <f>M61+M62+M63</f>
        <v>57895</v>
      </c>
      <c r="N60" s="8">
        <v>0</v>
      </c>
      <c r="O60" s="8">
        <v>0</v>
      </c>
      <c r="P60" s="8">
        <v>0</v>
      </c>
      <c r="Q60" s="8">
        <v>0</v>
      </c>
      <c r="R60" s="8">
        <v>0</v>
      </c>
      <c r="S60" s="8">
        <v>0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  <c r="Y60" s="8">
        <v>0</v>
      </c>
      <c r="Z60" s="8">
        <v>0</v>
      </c>
      <c r="AA60" s="8">
        <v>0</v>
      </c>
      <c r="AB60" s="8">
        <f>AB61+AB62+AB63</f>
        <v>71655</v>
      </c>
      <c r="AC60" s="8">
        <v>68654.66</v>
      </c>
      <c r="AD60" s="8">
        <v>68654.66</v>
      </c>
      <c r="AE60" s="8">
        <v>68654.66</v>
      </c>
      <c r="AF60" s="8">
        <v>0</v>
      </c>
      <c r="AG60" s="8">
        <v>3000.34</v>
      </c>
      <c r="AH60" s="9">
        <v>0.95812797432140118</v>
      </c>
      <c r="AI60" s="8">
        <v>0</v>
      </c>
      <c r="AJ60" s="9">
        <v>0</v>
      </c>
      <c r="AK60" s="8">
        <v>0</v>
      </c>
    </row>
    <row r="61" spans="1:37" ht="30" customHeight="1" outlineLevel="5">
      <c r="A61" s="6" t="s">
        <v>43</v>
      </c>
      <c r="B61" s="19" t="s">
        <v>19</v>
      </c>
      <c r="C61" s="19" t="s">
        <v>74</v>
      </c>
      <c r="D61" s="19" t="s">
        <v>76</v>
      </c>
      <c r="E61" s="19" t="s">
        <v>40</v>
      </c>
      <c r="F61" s="19" t="s">
        <v>13</v>
      </c>
      <c r="G61" s="19" t="s">
        <v>44</v>
      </c>
      <c r="H61" s="19"/>
      <c r="I61" s="19"/>
      <c r="J61" s="19"/>
      <c r="K61" s="19"/>
      <c r="L61" s="8">
        <v>0</v>
      </c>
      <c r="M61" s="8">
        <v>54895</v>
      </c>
      <c r="N61" s="8">
        <v>0</v>
      </c>
      <c r="O61" s="8">
        <v>0</v>
      </c>
      <c r="P61" s="8">
        <v>0</v>
      </c>
      <c r="Q61" s="8">
        <v>0</v>
      </c>
      <c r="R61" s="8">
        <v>0</v>
      </c>
      <c r="S61" s="8">
        <v>0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  <c r="Y61" s="8">
        <v>0</v>
      </c>
      <c r="Z61" s="8">
        <v>0</v>
      </c>
      <c r="AA61" s="8">
        <v>0</v>
      </c>
      <c r="AB61" s="8">
        <v>68655</v>
      </c>
      <c r="AC61" s="8">
        <v>68654.66</v>
      </c>
      <c r="AD61" s="8">
        <v>68654.66</v>
      </c>
      <c r="AE61" s="8">
        <v>68654.66</v>
      </c>
      <c r="AF61" s="8">
        <v>0</v>
      </c>
      <c r="AG61" s="8">
        <v>0.34</v>
      </c>
      <c r="AH61" s="9">
        <v>0.99999504770227954</v>
      </c>
      <c r="AI61" s="8">
        <v>0</v>
      </c>
      <c r="AJ61" s="9">
        <v>0</v>
      </c>
      <c r="AK61" s="8">
        <v>0</v>
      </c>
    </row>
    <row r="62" spans="1:37" ht="30" customHeight="1" outlineLevel="5">
      <c r="A62" s="6" t="s">
        <v>45</v>
      </c>
      <c r="B62" s="19" t="s">
        <v>19</v>
      </c>
      <c r="C62" s="19" t="s">
        <v>74</v>
      </c>
      <c r="D62" s="19" t="s">
        <v>76</v>
      </c>
      <c r="E62" s="19" t="s">
        <v>40</v>
      </c>
      <c r="F62" s="19" t="s">
        <v>13</v>
      </c>
      <c r="G62" s="19" t="s">
        <v>46</v>
      </c>
      <c r="H62" s="19"/>
      <c r="I62" s="19"/>
      <c r="J62" s="19"/>
      <c r="K62" s="19"/>
      <c r="L62" s="8">
        <v>0</v>
      </c>
      <c r="M62" s="8">
        <v>2000</v>
      </c>
      <c r="N62" s="8">
        <v>0</v>
      </c>
      <c r="O62" s="8">
        <v>0</v>
      </c>
      <c r="P62" s="8">
        <v>0</v>
      </c>
      <c r="Q62" s="8">
        <v>0</v>
      </c>
      <c r="R62" s="8">
        <v>0</v>
      </c>
      <c r="S62" s="8">
        <v>0</v>
      </c>
      <c r="T62" s="8">
        <v>0</v>
      </c>
      <c r="U62" s="8">
        <v>0</v>
      </c>
      <c r="V62" s="8">
        <v>0</v>
      </c>
      <c r="W62" s="8">
        <v>0</v>
      </c>
      <c r="X62" s="8">
        <v>0</v>
      </c>
      <c r="Y62" s="8">
        <v>0</v>
      </c>
      <c r="Z62" s="8">
        <v>0</v>
      </c>
      <c r="AA62" s="8">
        <v>0</v>
      </c>
      <c r="AB62" s="8">
        <v>2000</v>
      </c>
      <c r="AC62" s="8">
        <v>0</v>
      </c>
      <c r="AD62" s="8">
        <v>0</v>
      </c>
      <c r="AE62" s="8">
        <v>0</v>
      </c>
      <c r="AF62" s="8">
        <v>0</v>
      </c>
      <c r="AG62" s="8">
        <v>2000</v>
      </c>
      <c r="AH62" s="9">
        <v>0</v>
      </c>
      <c r="AI62" s="8">
        <v>0</v>
      </c>
      <c r="AJ62" s="9">
        <v>0</v>
      </c>
      <c r="AK62" s="8">
        <v>0</v>
      </c>
    </row>
    <row r="63" spans="1:37" ht="45" customHeight="1" outlineLevel="5">
      <c r="A63" s="6" t="s">
        <v>49</v>
      </c>
      <c r="B63" s="19" t="s">
        <v>19</v>
      </c>
      <c r="C63" s="19" t="s">
        <v>74</v>
      </c>
      <c r="D63" s="19" t="s">
        <v>76</v>
      </c>
      <c r="E63" s="19" t="s">
        <v>40</v>
      </c>
      <c r="F63" s="19" t="s">
        <v>13</v>
      </c>
      <c r="G63" s="19" t="s">
        <v>50</v>
      </c>
      <c r="H63" s="19"/>
      <c r="I63" s="19"/>
      <c r="J63" s="19"/>
      <c r="K63" s="19"/>
      <c r="L63" s="8">
        <v>0</v>
      </c>
      <c r="M63" s="8">
        <v>1000</v>
      </c>
      <c r="N63" s="8">
        <v>0</v>
      </c>
      <c r="O63" s="8">
        <v>0</v>
      </c>
      <c r="P63" s="8">
        <v>0</v>
      </c>
      <c r="Q63" s="8">
        <v>0</v>
      </c>
      <c r="R63" s="8">
        <v>0</v>
      </c>
      <c r="S63" s="8">
        <v>0</v>
      </c>
      <c r="T63" s="8">
        <v>0</v>
      </c>
      <c r="U63" s="8">
        <v>0</v>
      </c>
      <c r="V63" s="8">
        <v>0</v>
      </c>
      <c r="W63" s="8">
        <v>0</v>
      </c>
      <c r="X63" s="8">
        <v>0</v>
      </c>
      <c r="Y63" s="8">
        <v>0</v>
      </c>
      <c r="Z63" s="8">
        <v>0</v>
      </c>
      <c r="AA63" s="8">
        <v>0</v>
      </c>
      <c r="AB63" s="8">
        <v>1000</v>
      </c>
      <c r="AC63" s="8">
        <v>0</v>
      </c>
      <c r="AD63" s="8">
        <v>0</v>
      </c>
      <c r="AE63" s="8">
        <v>0</v>
      </c>
      <c r="AF63" s="8">
        <v>0</v>
      </c>
      <c r="AG63" s="8">
        <v>1000</v>
      </c>
      <c r="AH63" s="9">
        <v>0</v>
      </c>
      <c r="AI63" s="8">
        <v>0</v>
      </c>
      <c r="AJ63" s="9">
        <v>0</v>
      </c>
      <c r="AK63" s="8">
        <v>0</v>
      </c>
    </row>
    <row r="64" spans="1:37" ht="30" customHeight="1" outlineLevel="3">
      <c r="A64" s="6" t="s">
        <v>77</v>
      </c>
      <c r="B64" s="19" t="s">
        <v>19</v>
      </c>
      <c r="C64" s="19" t="s">
        <v>74</v>
      </c>
      <c r="D64" s="19" t="s">
        <v>78</v>
      </c>
      <c r="E64" s="19" t="s">
        <v>13</v>
      </c>
      <c r="F64" s="19" t="s">
        <v>13</v>
      </c>
      <c r="G64" s="19"/>
      <c r="H64" s="19"/>
      <c r="I64" s="19"/>
      <c r="J64" s="19"/>
      <c r="K64" s="19"/>
      <c r="L64" s="8">
        <v>0</v>
      </c>
      <c r="M64" s="8">
        <f>M65</f>
        <v>10000</v>
      </c>
      <c r="N64" s="8">
        <v>0</v>
      </c>
      <c r="O64" s="8">
        <v>0</v>
      </c>
      <c r="P64" s="8">
        <v>0</v>
      </c>
      <c r="Q64" s="8">
        <v>0</v>
      </c>
      <c r="R64" s="8">
        <v>0</v>
      </c>
      <c r="S64" s="8">
        <v>0</v>
      </c>
      <c r="T64" s="8">
        <v>0</v>
      </c>
      <c r="U64" s="8">
        <v>0</v>
      </c>
      <c r="V64" s="8">
        <v>0</v>
      </c>
      <c r="W64" s="8">
        <v>0</v>
      </c>
      <c r="X64" s="8">
        <v>0</v>
      </c>
      <c r="Y64" s="8">
        <v>0</v>
      </c>
      <c r="Z64" s="8">
        <v>0</v>
      </c>
      <c r="AA64" s="8">
        <v>0</v>
      </c>
      <c r="AB64" s="8">
        <v>0</v>
      </c>
      <c r="AC64" s="8">
        <v>0</v>
      </c>
      <c r="AD64" s="8">
        <v>0</v>
      </c>
      <c r="AE64" s="8">
        <v>0</v>
      </c>
      <c r="AF64" s="8">
        <v>0</v>
      </c>
      <c r="AG64" s="8">
        <v>0</v>
      </c>
      <c r="AH64" s="9">
        <v>0</v>
      </c>
      <c r="AI64" s="8">
        <v>0</v>
      </c>
      <c r="AJ64" s="9">
        <v>0</v>
      </c>
      <c r="AK64" s="8">
        <v>0</v>
      </c>
    </row>
    <row r="65" spans="1:37" ht="45" customHeight="1" outlineLevel="4">
      <c r="A65" s="6" t="s">
        <v>39</v>
      </c>
      <c r="B65" s="19" t="s">
        <v>19</v>
      </c>
      <c r="C65" s="19" t="s">
        <v>74</v>
      </c>
      <c r="D65" s="19" t="s">
        <v>78</v>
      </c>
      <c r="E65" s="19" t="s">
        <v>40</v>
      </c>
      <c r="F65" s="19" t="s">
        <v>13</v>
      </c>
      <c r="G65" s="19"/>
      <c r="H65" s="19"/>
      <c r="I65" s="19"/>
      <c r="J65" s="19"/>
      <c r="K65" s="19"/>
      <c r="L65" s="8">
        <v>0</v>
      </c>
      <c r="M65" s="8">
        <f>M66+M67+M68</f>
        <v>10000</v>
      </c>
      <c r="N65" s="8">
        <v>0</v>
      </c>
      <c r="O65" s="8">
        <v>0</v>
      </c>
      <c r="P65" s="8">
        <v>0</v>
      </c>
      <c r="Q65" s="8">
        <v>0</v>
      </c>
      <c r="R65" s="8">
        <v>0</v>
      </c>
      <c r="S65" s="8">
        <v>0</v>
      </c>
      <c r="T65" s="8">
        <v>0</v>
      </c>
      <c r="U65" s="8">
        <v>0</v>
      </c>
      <c r="V65" s="8">
        <v>0</v>
      </c>
      <c r="W65" s="8">
        <v>0</v>
      </c>
      <c r="X65" s="8">
        <v>0</v>
      </c>
      <c r="Y65" s="8">
        <v>0</v>
      </c>
      <c r="Z65" s="8">
        <v>0</v>
      </c>
      <c r="AA65" s="8">
        <v>0</v>
      </c>
      <c r="AB65" s="8">
        <v>0</v>
      </c>
      <c r="AC65" s="8">
        <v>0</v>
      </c>
      <c r="AD65" s="8">
        <v>0</v>
      </c>
      <c r="AE65" s="8">
        <v>0</v>
      </c>
      <c r="AF65" s="8">
        <v>0</v>
      </c>
      <c r="AG65" s="8">
        <v>0</v>
      </c>
      <c r="AH65" s="9">
        <v>0</v>
      </c>
      <c r="AI65" s="8">
        <v>0</v>
      </c>
      <c r="AJ65" s="9">
        <v>0</v>
      </c>
      <c r="AK65" s="8">
        <v>0</v>
      </c>
    </row>
    <row r="66" spans="1:37" ht="30" customHeight="1" outlineLevel="5">
      <c r="A66" s="6" t="s">
        <v>45</v>
      </c>
      <c r="B66" s="19" t="s">
        <v>19</v>
      </c>
      <c r="C66" s="19" t="s">
        <v>74</v>
      </c>
      <c r="D66" s="19" t="s">
        <v>78</v>
      </c>
      <c r="E66" s="19" t="s">
        <v>40</v>
      </c>
      <c r="F66" s="19" t="s">
        <v>13</v>
      </c>
      <c r="G66" s="19" t="s">
        <v>46</v>
      </c>
      <c r="H66" s="19"/>
      <c r="I66" s="19"/>
      <c r="J66" s="19"/>
      <c r="K66" s="19"/>
      <c r="L66" s="8">
        <v>0</v>
      </c>
      <c r="M66" s="8">
        <v>1000</v>
      </c>
      <c r="N66" s="8">
        <v>0</v>
      </c>
      <c r="O66" s="8">
        <v>0</v>
      </c>
      <c r="P66" s="8">
        <v>0</v>
      </c>
      <c r="Q66" s="8">
        <v>0</v>
      </c>
      <c r="R66" s="8">
        <v>0</v>
      </c>
      <c r="S66" s="8">
        <v>0</v>
      </c>
      <c r="T66" s="8">
        <v>0</v>
      </c>
      <c r="U66" s="8">
        <v>0</v>
      </c>
      <c r="V66" s="8">
        <v>0</v>
      </c>
      <c r="W66" s="8">
        <v>0</v>
      </c>
      <c r="X66" s="8">
        <v>0</v>
      </c>
      <c r="Y66" s="8">
        <v>0</v>
      </c>
      <c r="Z66" s="8">
        <v>0</v>
      </c>
      <c r="AA66" s="8">
        <v>0</v>
      </c>
      <c r="AB66" s="8">
        <v>0</v>
      </c>
      <c r="AC66" s="8">
        <v>0</v>
      </c>
      <c r="AD66" s="8">
        <v>0</v>
      </c>
      <c r="AE66" s="8">
        <v>0</v>
      </c>
      <c r="AF66" s="8">
        <v>0</v>
      </c>
      <c r="AG66" s="8">
        <v>0</v>
      </c>
      <c r="AH66" s="9">
        <v>0</v>
      </c>
      <c r="AI66" s="8">
        <v>0</v>
      </c>
      <c r="AJ66" s="9">
        <v>0</v>
      </c>
      <c r="AK66" s="8">
        <v>0</v>
      </c>
    </row>
    <row r="67" spans="1:37" ht="30" customHeight="1" outlineLevel="5">
      <c r="A67" s="6" t="s">
        <v>47</v>
      </c>
      <c r="B67" s="19" t="s">
        <v>19</v>
      </c>
      <c r="C67" s="19" t="s">
        <v>74</v>
      </c>
      <c r="D67" s="19" t="s">
        <v>78</v>
      </c>
      <c r="E67" s="19" t="s">
        <v>40</v>
      </c>
      <c r="F67" s="19" t="s">
        <v>13</v>
      </c>
      <c r="G67" s="19" t="s">
        <v>48</v>
      </c>
      <c r="H67" s="19"/>
      <c r="I67" s="19"/>
      <c r="J67" s="19"/>
      <c r="K67" s="19"/>
      <c r="L67" s="8">
        <v>0</v>
      </c>
      <c r="M67" s="8">
        <v>1000</v>
      </c>
      <c r="N67" s="8">
        <v>0</v>
      </c>
      <c r="O67" s="8">
        <v>0</v>
      </c>
      <c r="P67" s="8">
        <v>0</v>
      </c>
      <c r="Q67" s="8">
        <v>0</v>
      </c>
      <c r="R67" s="8">
        <v>0</v>
      </c>
      <c r="S67" s="8">
        <v>0</v>
      </c>
      <c r="T67" s="8">
        <v>0</v>
      </c>
      <c r="U67" s="8">
        <v>0</v>
      </c>
      <c r="V67" s="8">
        <v>0</v>
      </c>
      <c r="W67" s="8">
        <v>0</v>
      </c>
      <c r="X67" s="8">
        <v>0</v>
      </c>
      <c r="Y67" s="8">
        <v>0</v>
      </c>
      <c r="Z67" s="8">
        <v>0</v>
      </c>
      <c r="AA67" s="8">
        <v>0</v>
      </c>
      <c r="AB67" s="8">
        <v>0</v>
      </c>
      <c r="AC67" s="8">
        <v>0</v>
      </c>
      <c r="AD67" s="8">
        <v>0</v>
      </c>
      <c r="AE67" s="8">
        <v>0</v>
      </c>
      <c r="AF67" s="8">
        <v>0</v>
      </c>
      <c r="AG67" s="8">
        <v>0</v>
      </c>
      <c r="AH67" s="9">
        <v>0</v>
      </c>
      <c r="AI67" s="8">
        <v>0</v>
      </c>
      <c r="AJ67" s="9">
        <v>0</v>
      </c>
      <c r="AK67" s="8">
        <v>0</v>
      </c>
    </row>
    <row r="68" spans="1:37" ht="45" customHeight="1" outlineLevel="5">
      <c r="A68" s="6" t="s">
        <v>49</v>
      </c>
      <c r="B68" s="19" t="s">
        <v>19</v>
      </c>
      <c r="C68" s="19" t="s">
        <v>74</v>
      </c>
      <c r="D68" s="19" t="s">
        <v>78</v>
      </c>
      <c r="E68" s="19" t="s">
        <v>40</v>
      </c>
      <c r="F68" s="19" t="s">
        <v>13</v>
      </c>
      <c r="G68" s="19" t="s">
        <v>50</v>
      </c>
      <c r="H68" s="19"/>
      <c r="I68" s="19"/>
      <c r="J68" s="19"/>
      <c r="K68" s="19"/>
      <c r="L68" s="8">
        <v>0</v>
      </c>
      <c r="M68" s="8">
        <v>8000</v>
      </c>
      <c r="N68" s="8">
        <v>0</v>
      </c>
      <c r="O68" s="8">
        <v>0</v>
      </c>
      <c r="P68" s="8">
        <v>0</v>
      </c>
      <c r="Q68" s="8">
        <v>0</v>
      </c>
      <c r="R68" s="8">
        <v>0</v>
      </c>
      <c r="S68" s="8">
        <v>0</v>
      </c>
      <c r="T68" s="8">
        <v>0</v>
      </c>
      <c r="U68" s="8">
        <v>0</v>
      </c>
      <c r="V68" s="8">
        <v>0</v>
      </c>
      <c r="W68" s="8">
        <v>0</v>
      </c>
      <c r="X68" s="8">
        <v>0</v>
      </c>
      <c r="Y68" s="8">
        <v>0</v>
      </c>
      <c r="Z68" s="8">
        <v>0</v>
      </c>
      <c r="AA68" s="8">
        <v>0</v>
      </c>
      <c r="AB68" s="8">
        <v>0</v>
      </c>
      <c r="AC68" s="8">
        <v>0</v>
      </c>
      <c r="AD68" s="8">
        <v>0</v>
      </c>
      <c r="AE68" s="8">
        <v>0</v>
      </c>
      <c r="AF68" s="8">
        <v>0</v>
      </c>
      <c r="AG68" s="8">
        <v>0</v>
      </c>
      <c r="AH68" s="9">
        <v>0</v>
      </c>
      <c r="AI68" s="8">
        <v>0</v>
      </c>
      <c r="AJ68" s="9">
        <v>0</v>
      </c>
      <c r="AK68" s="8">
        <v>0</v>
      </c>
    </row>
    <row r="69" spans="1:37" ht="15" customHeight="1" outlineLevel="1">
      <c r="A69" s="6" t="s">
        <v>79</v>
      </c>
      <c r="B69" s="19" t="s">
        <v>19</v>
      </c>
      <c r="C69" s="19" t="s">
        <v>80</v>
      </c>
      <c r="D69" s="19" t="s">
        <v>20</v>
      </c>
      <c r="E69" s="19" t="s">
        <v>13</v>
      </c>
      <c r="F69" s="19" t="s">
        <v>13</v>
      </c>
      <c r="G69" s="19"/>
      <c r="H69" s="19"/>
      <c r="I69" s="19"/>
      <c r="J69" s="19"/>
      <c r="K69" s="19"/>
      <c r="L69" s="8">
        <v>0</v>
      </c>
      <c r="M69" s="8">
        <v>788470</v>
      </c>
      <c r="N69" s="8">
        <v>0</v>
      </c>
      <c r="O69" s="8">
        <v>0</v>
      </c>
      <c r="P69" s="8">
        <v>0</v>
      </c>
      <c r="Q69" s="8">
        <v>0</v>
      </c>
      <c r="R69" s="8">
        <v>0</v>
      </c>
      <c r="S69" s="8">
        <v>0</v>
      </c>
      <c r="T69" s="8">
        <v>0</v>
      </c>
      <c r="U69" s="8">
        <v>0</v>
      </c>
      <c r="V69" s="8">
        <v>0</v>
      </c>
      <c r="W69" s="8">
        <v>0</v>
      </c>
      <c r="X69" s="8">
        <v>0</v>
      </c>
      <c r="Y69" s="8">
        <v>0</v>
      </c>
      <c r="Z69" s="8">
        <v>0</v>
      </c>
      <c r="AA69" s="8">
        <v>0</v>
      </c>
      <c r="AB69" s="8">
        <f>AB70</f>
        <v>788470</v>
      </c>
      <c r="AC69" s="8">
        <v>132472</v>
      </c>
      <c r="AD69" s="8">
        <v>132472</v>
      </c>
      <c r="AE69" s="8">
        <v>132472</v>
      </c>
      <c r="AF69" s="8">
        <v>0</v>
      </c>
      <c r="AG69" s="8">
        <v>655998</v>
      </c>
      <c r="AH69" s="9">
        <v>0.16801146524281202</v>
      </c>
      <c r="AI69" s="8">
        <v>0</v>
      </c>
      <c r="AJ69" s="9">
        <v>0</v>
      </c>
      <c r="AK69" s="8">
        <v>0</v>
      </c>
    </row>
    <row r="70" spans="1:37" ht="15" customHeight="1" outlineLevel="2">
      <c r="A70" s="6" t="s">
        <v>81</v>
      </c>
      <c r="B70" s="19" t="s">
        <v>19</v>
      </c>
      <c r="C70" s="19" t="s">
        <v>82</v>
      </c>
      <c r="D70" s="19" t="s">
        <v>20</v>
      </c>
      <c r="E70" s="19" t="s">
        <v>13</v>
      </c>
      <c r="F70" s="19" t="s">
        <v>13</v>
      </c>
      <c r="G70" s="19"/>
      <c r="H70" s="19"/>
      <c r="I70" s="19"/>
      <c r="J70" s="19"/>
      <c r="K70" s="19"/>
      <c r="L70" s="8">
        <v>0</v>
      </c>
      <c r="M70" s="8">
        <v>788470</v>
      </c>
      <c r="N70" s="8">
        <v>0</v>
      </c>
      <c r="O70" s="8">
        <v>0</v>
      </c>
      <c r="P70" s="8">
        <v>0</v>
      </c>
      <c r="Q70" s="8">
        <v>0</v>
      </c>
      <c r="R70" s="8">
        <v>0</v>
      </c>
      <c r="S70" s="8">
        <v>0</v>
      </c>
      <c r="T70" s="8">
        <v>0</v>
      </c>
      <c r="U70" s="8">
        <v>0</v>
      </c>
      <c r="V70" s="8">
        <v>0</v>
      </c>
      <c r="W70" s="8">
        <v>0</v>
      </c>
      <c r="X70" s="8">
        <v>0</v>
      </c>
      <c r="Y70" s="8">
        <v>0</v>
      </c>
      <c r="Z70" s="8">
        <v>0</v>
      </c>
      <c r="AA70" s="8">
        <v>0</v>
      </c>
      <c r="AB70" s="8">
        <f>AB71+AB74</f>
        <v>788470</v>
      </c>
      <c r="AC70" s="8">
        <v>132472</v>
      </c>
      <c r="AD70" s="8">
        <v>132472</v>
      </c>
      <c r="AE70" s="8">
        <v>132472</v>
      </c>
      <c r="AF70" s="8">
        <v>0</v>
      </c>
      <c r="AG70" s="8">
        <v>655998</v>
      </c>
      <c r="AH70" s="9">
        <v>0.16801146524281202</v>
      </c>
      <c r="AI70" s="8">
        <v>0</v>
      </c>
      <c r="AJ70" s="9">
        <v>0</v>
      </c>
      <c r="AK70" s="8">
        <v>0</v>
      </c>
    </row>
    <row r="71" spans="1:37" ht="60" customHeight="1" outlineLevel="3">
      <c r="A71" s="6" t="s">
        <v>83</v>
      </c>
      <c r="B71" s="19" t="s">
        <v>19</v>
      </c>
      <c r="C71" s="19" t="s">
        <v>82</v>
      </c>
      <c r="D71" s="19" t="s">
        <v>84</v>
      </c>
      <c r="E71" s="19" t="s">
        <v>13</v>
      </c>
      <c r="F71" s="19" t="s">
        <v>13</v>
      </c>
      <c r="G71" s="19"/>
      <c r="H71" s="19"/>
      <c r="I71" s="19"/>
      <c r="J71" s="19"/>
      <c r="K71" s="19"/>
      <c r="L71" s="8">
        <v>0</v>
      </c>
      <c r="M71" s="8">
        <v>775750</v>
      </c>
      <c r="N71" s="8">
        <v>0</v>
      </c>
      <c r="O71" s="8">
        <v>0</v>
      </c>
      <c r="P71" s="8">
        <v>0</v>
      </c>
      <c r="Q71" s="8">
        <v>0</v>
      </c>
      <c r="R71" s="8">
        <v>0</v>
      </c>
      <c r="S71" s="8">
        <v>0</v>
      </c>
      <c r="T71" s="8">
        <v>0</v>
      </c>
      <c r="U71" s="8">
        <v>0</v>
      </c>
      <c r="V71" s="8">
        <v>0</v>
      </c>
      <c r="W71" s="8">
        <v>0</v>
      </c>
      <c r="X71" s="8">
        <v>0</v>
      </c>
      <c r="Y71" s="8">
        <v>0</v>
      </c>
      <c r="Z71" s="8">
        <v>0</v>
      </c>
      <c r="AA71" s="8">
        <v>0</v>
      </c>
      <c r="AB71" s="8">
        <f>AB72</f>
        <v>775750</v>
      </c>
      <c r="AC71" s="8">
        <v>129292</v>
      </c>
      <c r="AD71" s="8">
        <v>129292</v>
      </c>
      <c r="AE71" s="8">
        <v>129292</v>
      </c>
      <c r="AF71" s="8">
        <v>0</v>
      </c>
      <c r="AG71" s="8">
        <v>646458</v>
      </c>
      <c r="AH71" s="9">
        <v>0.16666709635836288</v>
      </c>
      <c r="AI71" s="8">
        <v>0</v>
      </c>
      <c r="AJ71" s="9">
        <v>0</v>
      </c>
      <c r="AK71" s="8">
        <v>0</v>
      </c>
    </row>
    <row r="72" spans="1:37" ht="30" customHeight="1" outlineLevel="4">
      <c r="A72" s="6" t="s">
        <v>85</v>
      </c>
      <c r="B72" s="19" t="s">
        <v>19</v>
      </c>
      <c r="C72" s="19" t="s">
        <v>82</v>
      </c>
      <c r="D72" s="19" t="s">
        <v>84</v>
      </c>
      <c r="E72" s="19" t="s">
        <v>86</v>
      </c>
      <c r="F72" s="19" t="s">
        <v>13</v>
      </c>
      <c r="G72" s="19"/>
      <c r="H72" s="19"/>
      <c r="I72" s="19"/>
      <c r="J72" s="19"/>
      <c r="K72" s="19"/>
      <c r="L72" s="8">
        <v>0</v>
      </c>
      <c r="M72" s="8">
        <v>775750</v>
      </c>
      <c r="N72" s="8">
        <v>0</v>
      </c>
      <c r="O72" s="8">
        <v>0</v>
      </c>
      <c r="P72" s="8">
        <v>0</v>
      </c>
      <c r="Q72" s="8">
        <v>0</v>
      </c>
      <c r="R72" s="8">
        <v>0</v>
      </c>
      <c r="S72" s="8">
        <v>0</v>
      </c>
      <c r="T72" s="8">
        <v>0</v>
      </c>
      <c r="U72" s="8">
        <v>0</v>
      </c>
      <c r="V72" s="8">
        <v>0</v>
      </c>
      <c r="W72" s="8">
        <v>0</v>
      </c>
      <c r="X72" s="8">
        <v>0</v>
      </c>
      <c r="Y72" s="8">
        <v>0</v>
      </c>
      <c r="Z72" s="8">
        <v>0</v>
      </c>
      <c r="AA72" s="8">
        <v>0</v>
      </c>
      <c r="AB72" s="8">
        <f>AB73</f>
        <v>775750</v>
      </c>
      <c r="AC72" s="8">
        <v>129292</v>
      </c>
      <c r="AD72" s="8">
        <v>129292</v>
      </c>
      <c r="AE72" s="8">
        <v>129292</v>
      </c>
      <c r="AF72" s="8">
        <v>0</v>
      </c>
      <c r="AG72" s="8">
        <v>646458</v>
      </c>
      <c r="AH72" s="9">
        <v>0.16666709635836288</v>
      </c>
      <c r="AI72" s="8">
        <v>0</v>
      </c>
      <c r="AJ72" s="9">
        <v>0</v>
      </c>
      <c r="AK72" s="8">
        <v>0</v>
      </c>
    </row>
    <row r="73" spans="1:37" ht="15" customHeight="1" outlineLevel="5">
      <c r="A73" s="6" t="s">
        <v>17</v>
      </c>
      <c r="B73" s="19" t="s">
        <v>19</v>
      </c>
      <c r="C73" s="19" t="s">
        <v>82</v>
      </c>
      <c r="D73" s="19" t="s">
        <v>84</v>
      </c>
      <c r="E73" s="19" t="s">
        <v>86</v>
      </c>
      <c r="F73" s="19" t="s">
        <v>13</v>
      </c>
      <c r="G73" s="19"/>
      <c r="H73" s="19"/>
      <c r="I73" s="19"/>
      <c r="J73" s="19"/>
      <c r="K73" s="19"/>
      <c r="L73" s="8">
        <v>0</v>
      </c>
      <c r="M73" s="8">
        <v>775750</v>
      </c>
      <c r="N73" s="8">
        <v>0</v>
      </c>
      <c r="O73" s="8">
        <v>0</v>
      </c>
      <c r="P73" s="8">
        <v>0</v>
      </c>
      <c r="Q73" s="8">
        <v>0</v>
      </c>
      <c r="R73" s="8">
        <v>0</v>
      </c>
      <c r="S73" s="8">
        <v>0</v>
      </c>
      <c r="T73" s="8">
        <v>0</v>
      </c>
      <c r="U73" s="8">
        <v>0</v>
      </c>
      <c r="V73" s="8">
        <v>0</v>
      </c>
      <c r="W73" s="8">
        <v>0</v>
      </c>
      <c r="X73" s="8">
        <v>0</v>
      </c>
      <c r="Y73" s="8">
        <v>0</v>
      </c>
      <c r="Z73" s="8">
        <v>0</v>
      </c>
      <c r="AA73" s="8">
        <v>0</v>
      </c>
      <c r="AB73" s="8">
        <v>775750</v>
      </c>
      <c r="AC73" s="8">
        <v>129292</v>
      </c>
      <c r="AD73" s="8">
        <v>129292</v>
      </c>
      <c r="AE73" s="8">
        <v>129292</v>
      </c>
      <c r="AF73" s="8">
        <v>0</v>
      </c>
      <c r="AG73" s="8">
        <v>646458</v>
      </c>
      <c r="AH73" s="9">
        <v>0.16666709635836288</v>
      </c>
      <c r="AI73" s="8">
        <v>0</v>
      </c>
      <c r="AJ73" s="9">
        <v>0</v>
      </c>
      <c r="AK73" s="8">
        <v>0</v>
      </c>
    </row>
    <row r="74" spans="1:37" ht="120" customHeight="1" outlineLevel="3">
      <c r="A74" s="6" t="s">
        <v>87</v>
      </c>
      <c r="B74" s="19" t="s">
        <v>19</v>
      </c>
      <c r="C74" s="19" t="s">
        <v>82</v>
      </c>
      <c r="D74" s="19" t="s">
        <v>88</v>
      </c>
      <c r="E74" s="19" t="s">
        <v>13</v>
      </c>
      <c r="F74" s="19" t="s">
        <v>13</v>
      </c>
      <c r="G74" s="19"/>
      <c r="H74" s="19"/>
      <c r="I74" s="19"/>
      <c r="J74" s="19"/>
      <c r="K74" s="19"/>
      <c r="L74" s="8">
        <v>0</v>
      </c>
      <c r="M74" s="8">
        <v>12720</v>
      </c>
      <c r="N74" s="8">
        <v>0</v>
      </c>
      <c r="O74" s="8">
        <v>0</v>
      </c>
      <c r="P74" s="8">
        <v>0</v>
      </c>
      <c r="Q74" s="8">
        <v>0</v>
      </c>
      <c r="R74" s="8">
        <v>0</v>
      </c>
      <c r="S74" s="8">
        <v>0</v>
      </c>
      <c r="T74" s="8">
        <v>0</v>
      </c>
      <c r="U74" s="8">
        <v>0</v>
      </c>
      <c r="V74" s="8">
        <v>0</v>
      </c>
      <c r="W74" s="8">
        <v>0</v>
      </c>
      <c r="X74" s="8">
        <v>0</v>
      </c>
      <c r="Y74" s="8">
        <v>0</v>
      </c>
      <c r="Z74" s="8">
        <v>0</v>
      </c>
      <c r="AA74" s="8">
        <v>0</v>
      </c>
      <c r="AB74" s="8">
        <f>AB75</f>
        <v>12720</v>
      </c>
      <c r="AC74" s="8">
        <v>3180</v>
      </c>
      <c r="AD74" s="8">
        <v>3180</v>
      </c>
      <c r="AE74" s="8">
        <v>3180</v>
      </c>
      <c r="AF74" s="8">
        <v>0</v>
      </c>
      <c r="AG74" s="8">
        <v>9540</v>
      </c>
      <c r="AH74" s="9">
        <v>0.25</v>
      </c>
      <c r="AI74" s="8">
        <v>0</v>
      </c>
      <c r="AJ74" s="9">
        <v>0</v>
      </c>
      <c r="AK74" s="8">
        <v>0</v>
      </c>
    </row>
    <row r="75" spans="1:37" ht="30" customHeight="1" outlineLevel="4">
      <c r="A75" s="6" t="s">
        <v>85</v>
      </c>
      <c r="B75" s="19" t="s">
        <v>19</v>
      </c>
      <c r="C75" s="19" t="s">
        <v>82</v>
      </c>
      <c r="D75" s="19" t="s">
        <v>88</v>
      </c>
      <c r="E75" s="19" t="s">
        <v>86</v>
      </c>
      <c r="F75" s="19" t="s">
        <v>13</v>
      </c>
      <c r="G75" s="19"/>
      <c r="H75" s="19"/>
      <c r="I75" s="19"/>
      <c r="J75" s="19"/>
      <c r="K75" s="19"/>
      <c r="L75" s="8">
        <v>0</v>
      </c>
      <c r="M75" s="8">
        <v>12720</v>
      </c>
      <c r="N75" s="8">
        <v>0</v>
      </c>
      <c r="O75" s="8">
        <v>0</v>
      </c>
      <c r="P75" s="8">
        <v>0</v>
      </c>
      <c r="Q75" s="8">
        <v>0</v>
      </c>
      <c r="R75" s="8">
        <v>0</v>
      </c>
      <c r="S75" s="8">
        <v>0</v>
      </c>
      <c r="T75" s="8">
        <v>0</v>
      </c>
      <c r="U75" s="8">
        <v>0</v>
      </c>
      <c r="V75" s="8">
        <v>0</v>
      </c>
      <c r="W75" s="8">
        <v>0</v>
      </c>
      <c r="X75" s="8">
        <v>0</v>
      </c>
      <c r="Y75" s="8">
        <v>0</v>
      </c>
      <c r="Z75" s="8">
        <v>0</v>
      </c>
      <c r="AA75" s="8">
        <v>0</v>
      </c>
      <c r="AB75" s="8">
        <f>AB76</f>
        <v>12720</v>
      </c>
      <c r="AC75" s="8">
        <v>3180</v>
      </c>
      <c r="AD75" s="8">
        <v>3180</v>
      </c>
      <c r="AE75" s="8">
        <v>3180</v>
      </c>
      <c r="AF75" s="8">
        <v>0</v>
      </c>
      <c r="AG75" s="8">
        <v>9540</v>
      </c>
      <c r="AH75" s="9">
        <v>0.25</v>
      </c>
      <c r="AI75" s="8">
        <v>0</v>
      </c>
      <c r="AJ75" s="9">
        <v>0</v>
      </c>
      <c r="AK75" s="8">
        <v>0</v>
      </c>
    </row>
    <row r="76" spans="1:37" ht="105" customHeight="1" outlineLevel="5">
      <c r="A76" s="6" t="s">
        <v>89</v>
      </c>
      <c r="B76" s="19" t="s">
        <v>19</v>
      </c>
      <c r="C76" s="19" t="s">
        <v>82</v>
      </c>
      <c r="D76" s="19" t="s">
        <v>88</v>
      </c>
      <c r="E76" s="19" t="s">
        <v>86</v>
      </c>
      <c r="F76" s="19" t="s">
        <v>13</v>
      </c>
      <c r="G76" s="19" t="s">
        <v>90</v>
      </c>
      <c r="H76" s="19"/>
      <c r="I76" s="19"/>
      <c r="J76" s="19"/>
      <c r="K76" s="19"/>
      <c r="L76" s="8">
        <v>0</v>
      </c>
      <c r="M76" s="8">
        <v>12720</v>
      </c>
      <c r="N76" s="8">
        <v>0</v>
      </c>
      <c r="O76" s="8">
        <v>0</v>
      </c>
      <c r="P76" s="8">
        <v>0</v>
      </c>
      <c r="Q76" s="8">
        <v>0</v>
      </c>
      <c r="R76" s="8">
        <v>0</v>
      </c>
      <c r="S76" s="8">
        <v>0</v>
      </c>
      <c r="T76" s="8">
        <v>0</v>
      </c>
      <c r="U76" s="8">
        <v>0</v>
      </c>
      <c r="V76" s="8">
        <v>0</v>
      </c>
      <c r="W76" s="8">
        <v>0</v>
      </c>
      <c r="X76" s="8">
        <v>0</v>
      </c>
      <c r="Y76" s="8">
        <v>0</v>
      </c>
      <c r="Z76" s="8">
        <v>0</v>
      </c>
      <c r="AA76" s="8">
        <v>0</v>
      </c>
      <c r="AB76" s="8">
        <v>12720</v>
      </c>
      <c r="AC76" s="8">
        <v>3180</v>
      </c>
      <c r="AD76" s="8">
        <v>3180</v>
      </c>
      <c r="AE76" s="8">
        <v>3180</v>
      </c>
      <c r="AF76" s="8">
        <v>0</v>
      </c>
      <c r="AG76" s="8">
        <v>9540</v>
      </c>
      <c r="AH76" s="9">
        <v>0.25</v>
      </c>
      <c r="AI76" s="8">
        <v>0</v>
      </c>
      <c r="AJ76" s="9">
        <v>0</v>
      </c>
      <c r="AK76" s="8">
        <v>0</v>
      </c>
    </row>
    <row r="77" spans="1:37" ht="12.75" customHeight="1">
      <c r="A77" s="21" t="s">
        <v>91</v>
      </c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10">
        <v>0</v>
      </c>
      <c r="M77" s="10">
        <v>1588516</v>
      </c>
      <c r="N77" s="10">
        <v>0</v>
      </c>
      <c r="O77" s="10">
        <v>0</v>
      </c>
      <c r="P77" s="10">
        <v>0</v>
      </c>
      <c r="Q77" s="10">
        <v>0</v>
      </c>
      <c r="R77" s="10">
        <v>0</v>
      </c>
      <c r="S77" s="10">
        <v>0</v>
      </c>
      <c r="T77" s="10">
        <v>0</v>
      </c>
      <c r="U77" s="10">
        <v>0</v>
      </c>
      <c r="V77" s="10">
        <v>0</v>
      </c>
      <c r="W77" s="10">
        <v>0</v>
      </c>
      <c r="X77" s="10">
        <v>0</v>
      </c>
      <c r="Y77" s="10">
        <v>0</v>
      </c>
      <c r="Z77" s="10">
        <v>0</v>
      </c>
      <c r="AA77" s="10">
        <v>0</v>
      </c>
      <c r="AB77" s="10">
        <v>477044.09</v>
      </c>
      <c r="AC77" s="10">
        <v>477044.09</v>
      </c>
      <c r="AD77" s="10">
        <v>477040.33</v>
      </c>
      <c r="AE77" s="10">
        <v>477040.33</v>
      </c>
      <c r="AF77" s="10">
        <v>3.76</v>
      </c>
      <c r="AG77" s="10">
        <v>1111471.9099999999</v>
      </c>
      <c r="AH77" s="11">
        <v>0.30030801704232124</v>
      </c>
      <c r="AI77" s="10">
        <v>0</v>
      </c>
      <c r="AJ77" s="11">
        <v>0</v>
      </c>
      <c r="AK77" s="10">
        <v>0</v>
      </c>
    </row>
    <row r="78" spans="1:37" ht="12.75" customHeight="1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 t="s">
        <v>7</v>
      </c>
      <c r="X78" s="16"/>
      <c r="Y78" s="16"/>
      <c r="Z78" s="16"/>
      <c r="AA78" s="16"/>
      <c r="AB78" s="16"/>
      <c r="AC78" s="16" t="s">
        <v>7</v>
      </c>
      <c r="AD78" s="16"/>
      <c r="AE78" s="16" t="s">
        <v>7</v>
      </c>
      <c r="AF78" s="16"/>
      <c r="AG78" s="16"/>
      <c r="AH78" s="16"/>
      <c r="AI78" s="16"/>
      <c r="AJ78" s="16"/>
      <c r="AK78" s="16"/>
    </row>
    <row r="79" spans="1:37" ht="15" customHeight="1">
      <c r="A79" s="54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20"/>
      <c r="AE79" s="20"/>
      <c r="AF79" s="20"/>
      <c r="AG79" s="20"/>
      <c r="AH79" s="20"/>
      <c r="AI79" s="20"/>
      <c r="AJ79" s="20"/>
      <c r="AK79" s="20"/>
    </row>
  </sheetData>
  <mergeCells count="45">
    <mergeCell ref="A79:AC79"/>
    <mergeCell ref="N10:N11"/>
    <mergeCell ref="O10:O11"/>
    <mergeCell ref="P10:P11"/>
    <mergeCell ref="Q10:Q11"/>
    <mergeCell ref="F10:F11"/>
    <mergeCell ref="A10:A11"/>
    <mergeCell ref="H10:H11"/>
    <mergeCell ref="E10:E11"/>
    <mergeCell ref="G10:G11"/>
    <mergeCell ref="A1:AH1"/>
    <mergeCell ref="A2:AH2"/>
    <mergeCell ref="A77:K77"/>
    <mergeCell ref="I10:I11"/>
    <mergeCell ref="J10:J11"/>
    <mergeCell ref="K10:K11"/>
    <mergeCell ref="C10:C11"/>
    <mergeCell ref="D10:D11"/>
    <mergeCell ref="B10:B11"/>
    <mergeCell ref="AH10:AH11"/>
    <mergeCell ref="X10:X11"/>
    <mergeCell ref="AB10:AB11"/>
    <mergeCell ref="L10:L11"/>
    <mergeCell ref="A3:AI3"/>
    <mergeCell ref="A4:AI4"/>
    <mergeCell ref="U10:U11"/>
    <mergeCell ref="V10:V11"/>
    <mergeCell ref="AA10:AA11"/>
    <mergeCell ref="AD10:AD11"/>
    <mergeCell ref="AI10:AI11"/>
    <mergeCell ref="A9:AK9"/>
    <mergeCell ref="AJ10:AJ11"/>
    <mergeCell ref="AG10:AG11"/>
    <mergeCell ref="M10:M11"/>
    <mergeCell ref="Z10:Z11"/>
    <mergeCell ref="AK10:AK11"/>
    <mergeCell ref="S10:S11"/>
    <mergeCell ref="A5:AH5"/>
    <mergeCell ref="A6:AH6"/>
    <mergeCell ref="A8:AH8"/>
    <mergeCell ref="A7:AH7"/>
    <mergeCell ref="T10:T11"/>
    <mergeCell ref="R10:R11"/>
    <mergeCell ref="Y10:Y11"/>
    <mergeCell ref="AF10:AF11"/>
  </mergeCells>
  <phoneticPr fontId="3" type="noConversion"/>
  <pageMargins left="0.59027779102325439" right="0.59027779102325439" top="0.59027779102325439" bottom="0.59027779102325439" header="0.39375001192092896" footer="0.39375001192092896"/>
  <pageSetup paperSize="9" scale="75" fitToHeight="200" orientation="portrait" errors="blank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CEBDCB20-8C3B-4B12-AE0A-F7DA42652888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Прилож.2</vt:lpstr>
      <vt:lpstr>Прилож.3</vt:lpstr>
      <vt:lpstr>Прилож.2!Заголовки_для_печати</vt:lpstr>
      <vt:lpstr>Прилож.3!Заголовки_для_печати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User-PC\User</dc:creator>
  <cp:lastModifiedBy>User</cp:lastModifiedBy>
  <cp:lastPrinted>2016-07-18T12:29:23Z</cp:lastPrinted>
  <dcterms:created xsi:type="dcterms:W3CDTF">2016-04-18T13:13:17Z</dcterms:created>
  <dcterms:modified xsi:type="dcterms:W3CDTF">2016-07-18T12:30:10Z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C:\Program Files (x86)\Keysystems\BudgetSmart16\profile\ReportManager\sqr_info_isp_budg_2016.xls</vt:lpwstr>
  </property>
</Properties>
</file>